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153\Documents\Мои документы\Бюджет 2024\Бюджет доходы МР  2024-2026\Письмо 2023\8-9 Расчеты к бюджету 2024 по методике\"/>
    </mc:Choice>
  </mc:AlternateContent>
  <bookViews>
    <workbookView xWindow="0" yWindow="0" windowWidth="23040" windowHeight="7320"/>
  </bookViews>
  <sheets>
    <sheet name="лист 1" sheetId="2" r:id="rId1"/>
  </sheets>
  <externalReferences>
    <externalReference r:id="rId2"/>
  </externalReferences>
  <definedNames>
    <definedName name="__bookmark_1">#REF!</definedName>
    <definedName name="__bookmark_2">#REF!</definedName>
    <definedName name="__bookmark_4">#REF!</definedName>
    <definedName name="__bookmark_5">#REF!</definedName>
    <definedName name="__bookmark_6">#REF!</definedName>
    <definedName name="__bookmark_7">#REF!</definedName>
    <definedName name="__bookmark_8">#REF!</definedName>
    <definedName name="XDO_GROUP_?LINE_B_01?">'[1]Из УФК'!#REF!</definedName>
    <definedName name="XDO_GROUP_?LINE_S?">'[1]Из УФК'!#REF!</definedName>
    <definedName name="XDO_GROUP_?LINE_S_B?">'[1]Из УФК'!#REF!</definedName>
    <definedName name="XDO_GROUP_?LINE_S_L?">'[1]Из УФК'!#REF!</definedName>
    <definedName name="XDO_GROUP_?LINE_S_X?">'[1]Из УФК'!#REF!</definedName>
    <definedName name="XDO_GROUP_?SPECIFIED_Y?">'[1]Из УФК'!#REF!</definedName>
    <definedName name="Исполнение2016">#REF!</definedName>
  </definedNames>
  <calcPr calcId="152511"/>
</workbook>
</file>

<file path=xl/calcChain.xml><?xml version="1.0" encoding="utf-8"?>
<calcChain xmlns="http://schemas.openxmlformats.org/spreadsheetml/2006/main">
  <c r="F13" i="2" l="1"/>
  <c r="F17" i="2" l="1"/>
  <c r="F9" i="2"/>
</calcChain>
</file>

<file path=xl/sharedStrings.xml><?xml version="1.0" encoding="utf-8"?>
<sst xmlns="http://schemas.openxmlformats.org/spreadsheetml/2006/main" count="42" uniqueCount="28">
  <si>
    <t>Расчет</t>
  </si>
  <si>
    <t xml:space="preserve">налога, взимаемого в связи с применением упрощенной системы налогообложения с налогоплательщиков, </t>
  </si>
  <si>
    <t>КБК 182 1 05 01011 01 0000 110</t>
  </si>
  <si>
    <t>на основании расчета УФНС России по Тульской области</t>
  </si>
  <si>
    <t>Наименование муниципального образования</t>
  </si>
  <si>
    <r>
      <t xml:space="preserve">Доля страховых взносов в сумме исчисленного налога </t>
    </r>
    <r>
      <rPr>
        <b/>
        <sz val="14"/>
        <color indexed="8"/>
        <rFont val="PT Astra Serif"/>
        <family val="2"/>
        <charset val="204"/>
      </rPr>
      <t>в 2024 году</t>
    </r>
    <r>
      <rPr>
        <sz val="14"/>
        <color indexed="8"/>
        <rFont val="PT Astra Serif"/>
        <family val="2"/>
        <charset val="204"/>
      </rPr>
      <t>, %</t>
    </r>
  </si>
  <si>
    <r>
      <t xml:space="preserve">Прогноз поступлений налога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2024 году</t>
    </r>
    <r>
      <rPr>
        <sz val="14"/>
        <color indexed="8"/>
        <rFont val="PT Astra Serif"/>
        <family val="2"/>
        <charset val="204"/>
      </rPr>
      <t>, рублей (с учетом округлений)</t>
    </r>
  </si>
  <si>
    <t>6=(((2*3)-(2*3*4))*5)</t>
  </si>
  <si>
    <t>8=6*7</t>
  </si>
  <si>
    <t>Воловский</t>
  </si>
  <si>
    <r>
      <t xml:space="preserve">Доля страховых взносов в сумме исчисленного налога </t>
    </r>
    <r>
      <rPr>
        <b/>
        <sz val="14"/>
        <color indexed="8"/>
        <rFont val="PT Astra Serif"/>
        <family val="2"/>
        <charset val="204"/>
      </rPr>
      <t>в 2025 году</t>
    </r>
    <r>
      <rPr>
        <sz val="14"/>
        <color indexed="8"/>
        <rFont val="PT Astra Serif"/>
        <family val="2"/>
        <charset val="204"/>
      </rPr>
      <t>, %</t>
    </r>
  </si>
  <si>
    <r>
      <t xml:space="preserve">Прогноз поступлений налога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2025 году</t>
    </r>
    <r>
      <rPr>
        <sz val="14"/>
        <color indexed="8"/>
        <rFont val="PT Astra Serif"/>
        <family val="2"/>
        <charset val="204"/>
      </rPr>
      <t>, рублей  (с учетом округлений)</t>
    </r>
  </si>
  <si>
    <r>
      <t xml:space="preserve">Доля страховых взносов в сумме исчисленного налога </t>
    </r>
    <r>
      <rPr>
        <b/>
        <sz val="14"/>
        <color indexed="8"/>
        <rFont val="PT Astra Serif"/>
        <family val="2"/>
        <charset val="204"/>
      </rPr>
      <t>в 2026 году</t>
    </r>
    <r>
      <rPr>
        <sz val="14"/>
        <color indexed="8"/>
        <rFont val="PT Astra Serif"/>
        <family val="2"/>
        <charset val="204"/>
      </rPr>
      <t>, %</t>
    </r>
  </si>
  <si>
    <r>
      <t xml:space="preserve">Прогноз поступлений налога в консолидированный бюджет Тульской области </t>
    </r>
    <r>
      <rPr>
        <b/>
        <sz val="14"/>
        <color indexed="8"/>
        <rFont val="PT Astra Serif"/>
        <family val="2"/>
        <charset val="204"/>
      </rPr>
      <t>в 2026 году</t>
    </r>
    <r>
      <rPr>
        <sz val="14"/>
        <color indexed="8"/>
        <rFont val="PT Astra Serif"/>
        <family val="2"/>
        <charset val="204"/>
      </rPr>
      <t>, рублей  (с учетом округлений)</t>
    </r>
  </si>
  <si>
    <r>
      <t xml:space="preserve">Прогноз налоговой базы </t>
    </r>
    <r>
      <rPr>
        <b/>
        <sz val="14"/>
        <color indexed="8"/>
        <rFont val="PT Astra Serif"/>
        <family val="2"/>
        <charset val="204"/>
      </rPr>
      <t xml:space="preserve">в 2024 году </t>
    </r>
    <r>
      <rPr>
        <sz val="14"/>
        <color indexed="8"/>
        <rFont val="PT Astra Serif"/>
        <family val="1"/>
        <charset val="204"/>
      </rPr>
      <t>исходя из налоговой базы 2023 с учетом темпа роста и округлений</t>
    </r>
    <r>
      <rPr>
        <sz val="14"/>
        <color indexed="8"/>
        <rFont val="PT Astra Serif"/>
        <family val="2"/>
        <charset val="204"/>
      </rPr>
      <t>, рублей</t>
    </r>
  </si>
  <si>
    <t>Эффективная ставка налога (среднее значение за предыдущие налоговые периоды), применяемая для расчета, %</t>
  </si>
  <si>
    <t>Расчетный уровень собираемости по налогу  (среднее значение за предыдущие налоговые периоды), %</t>
  </si>
  <si>
    <r>
      <t xml:space="preserve">Налоговая база </t>
    </r>
    <r>
      <rPr>
        <b/>
        <sz val="14"/>
        <color indexed="8"/>
        <rFont val="PT Astra Serif"/>
        <family val="2"/>
        <charset val="204"/>
      </rPr>
      <t>в 2025 году</t>
    </r>
    <r>
      <rPr>
        <sz val="14"/>
        <color indexed="8"/>
        <rFont val="PT Astra Serif"/>
        <family val="2"/>
        <charset val="204"/>
      </rPr>
      <t xml:space="preserve"> исходя из налоговой базы 2024 с учетом темпа роста и округлений, рублей</t>
    </r>
  </si>
  <si>
    <r>
      <t xml:space="preserve">Налоговая база </t>
    </r>
    <r>
      <rPr>
        <b/>
        <sz val="14"/>
        <color indexed="8"/>
        <rFont val="PT Astra Serif"/>
        <family val="2"/>
        <charset val="204"/>
      </rPr>
      <t xml:space="preserve">в 2026 году </t>
    </r>
    <r>
      <rPr>
        <sz val="14"/>
        <color indexed="8"/>
        <rFont val="PT Astra Serif"/>
        <family val="2"/>
        <charset val="204"/>
      </rPr>
      <t>исходя из налоговой базы 2025 с учетом темпа роста и округлений, рублей</t>
    </r>
  </si>
  <si>
    <t>рублей</t>
  </si>
  <si>
    <t>выбравших в качестве объекта налогообложения доходы, на 2024 год и на плановый период 2025 и 2026 годов</t>
  </si>
  <si>
    <t>поступлений в бюджет муниципального образования Воловский район</t>
  </si>
  <si>
    <t>Начальник финансового управления</t>
  </si>
  <si>
    <t>С. А. Фомичёв</t>
  </si>
  <si>
    <t>Норматив зачисления налога в бюджет муниципального образования Воловский район, %</t>
  </si>
  <si>
    <r>
      <t xml:space="preserve">Прогноз поступлений налога в бюджет муниципального образования Воловский район </t>
    </r>
    <r>
      <rPr>
        <b/>
        <sz val="14"/>
        <color indexed="8"/>
        <rFont val="PT Astra Serif"/>
        <family val="2"/>
        <charset val="204"/>
      </rPr>
      <t>в 2024 году</t>
    </r>
    <r>
      <rPr>
        <sz val="14"/>
        <color indexed="8"/>
        <rFont val="PT Astra Serif"/>
        <family val="2"/>
        <charset val="204"/>
      </rPr>
      <t>, рублей</t>
    </r>
  </si>
  <si>
    <r>
      <t xml:space="preserve">Прогноз поступлений налога в бюджет муниципального образования Воловский район </t>
    </r>
    <r>
      <rPr>
        <b/>
        <sz val="14"/>
        <color indexed="8"/>
        <rFont val="PT Astra Serif"/>
        <family val="2"/>
        <charset val="204"/>
      </rPr>
      <t>в 2025 году</t>
    </r>
    <r>
      <rPr>
        <sz val="14"/>
        <color indexed="8"/>
        <rFont val="PT Astra Serif"/>
        <family val="2"/>
        <charset val="204"/>
      </rPr>
      <t>, рублей</t>
    </r>
  </si>
  <si>
    <r>
      <t xml:space="preserve">Прогноз поступлений налога в бюджет муниципального образования Воловский район </t>
    </r>
    <r>
      <rPr>
        <b/>
        <sz val="14"/>
        <color indexed="8"/>
        <rFont val="PT Astra Serif"/>
        <family val="2"/>
        <charset val="204"/>
      </rPr>
      <t>в 2026 году</t>
    </r>
    <r>
      <rPr>
        <sz val="14"/>
        <color indexed="8"/>
        <rFont val="PT Astra Serif"/>
        <family val="2"/>
        <charset val="204"/>
      </rPr>
      <t>, рублей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</si>
</sst>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4"/>
      <color theme="1"/>
      <name val="PT Astra Serif"/>
      <family val="2"/>
      <charset val="204"/>
    </font>
    <font>
      <sz val="10"/>
      <name val="Times New Roman"/>
      <charset val="204"/>
    </font>
    <font>
      <b/>
      <sz val="14"/>
      <color indexed="8"/>
      <name val="PT Astra Serif"/>
      <family val="2"/>
      <charset val="204"/>
    </font>
    <font>
      <sz val="14"/>
      <color indexed="8"/>
      <name val="PT Astra Serif"/>
      <family val="1"/>
      <charset val="204"/>
    </font>
    <font>
      <sz val="14"/>
      <color indexed="8"/>
      <name val="PT Astra Serif"/>
      <family val="2"/>
      <charset val="204"/>
    </font>
    <font>
      <b/>
      <sz val="14"/>
      <color theme="1"/>
      <name val="PT Astra Serif"/>
      <family val="1"/>
      <charset val="204"/>
    </font>
    <font>
      <sz val="13"/>
      <color theme="1"/>
      <name val="PT Astra Serif"/>
      <family val="2"/>
      <charset val="204"/>
    </font>
    <font>
      <i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/>
    </xf>
    <xf numFmtId="10" fontId="0" fillId="0" borderId="1" xfId="0" applyNumberFormat="1" applyFill="1" applyBorder="1"/>
    <xf numFmtId="4" fontId="0" fillId="0" borderId="1" xfId="0" applyNumberFormat="1" applyFill="1" applyBorder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0" fontId="5" fillId="0" borderId="0" xfId="0" applyFont="1" applyFill="1" applyBorder="1"/>
    <xf numFmtId="4" fontId="5" fillId="0" borderId="0" xfId="0" applyNumberFormat="1" applyFont="1" applyFill="1" applyBorder="1" applyAlignment="1">
      <alignment horizontal="right"/>
    </xf>
    <xf numFmtId="10" fontId="5" fillId="0" borderId="0" xfId="0" applyNumberFormat="1" applyFont="1" applyFill="1" applyBorder="1"/>
    <xf numFmtId="0" fontId="5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77;&#1085;&#1080;&#1089;&#1086;&#1074;&#1072;%20&#1070;.&#1045;\&#1054;&#1094;&#1077;&#1085;&#1082;&#1072;\&#1050;&#1086;&#1085;&#1089;&#1086;&#1083;&#1080;&#1076;&#1080;&#1088;&#1086;&#1074;&#1072;&#1085;&#1085;&#1099;&#1081;%20&#1073;&#1102;&#1076;&#1078;&#1077;&#1090;\&#1054;&#1094;&#1077;&#1085;&#1082;&#1072;_&#1050;&#1041;_2017_&#1089;&#1090;&#1072;&#1088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месячно 2015 КБ"/>
      <sheetName val="помесячно 2016 КБ"/>
      <sheetName val="помесячно 2017 КБ"/>
      <sheetName val="помесячно 2015 ОБ"/>
      <sheetName val="помесячно 2016 ОБ"/>
      <sheetName val="помесячно 2017 ОБ"/>
      <sheetName val="Акцизы_в сопост. усл_июнь"/>
      <sheetName val="Проверка оценки акцизов_май"/>
      <sheetName val="Из УФК"/>
      <sheetName val="ДТ"/>
      <sheetName val="ММ"/>
      <sheetName val="АБ"/>
      <sheetName val="ПБ"/>
      <sheetName val="Спирт "/>
      <sheetName val="Спирт по плат_2016"/>
      <sheetName val="Спирт по плат_2017"/>
      <sheetName val="Пиво"/>
      <sheetName val="Доходы от акцизов на алкоголь"/>
      <sheetName val="УСН_доходы_11"/>
      <sheetName val="УСН_доходы_12"/>
      <sheetName val="УСН_расходы_21"/>
      <sheetName val="УСН_расходы_22"/>
      <sheetName val="УСН_миним"/>
      <sheetName val="ЕНВД (ОСН)"/>
      <sheetName val="ЕНВД (НЕ ОСН)"/>
      <sheetName val="ЕСХН"/>
      <sheetName val="Патент (осн)"/>
      <sheetName val="Патент (не осн.)"/>
      <sheetName val="НИО не вх. ЕСГ"/>
      <sheetName val="НИО вх. ЕСГ"/>
      <sheetName val="Темпы роста годовые "/>
      <sheetName val="План_факт"/>
      <sheetName val="Расчет оценки 2017 КБ"/>
      <sheetName val="Оценка"/>
      <sheetName val="#ССЫЛ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A13" zoomScaleNormal="100" workbookViewId="0">
      <selection activeCell="H16" sqref="H16"/>
    </sheetView>
  </sheetViews>
  <sheetFormatPr defaultColWidth="8.765625" defaultRowHeight="17.399999999999999"/>
  <cols>
    <col min="1" max="1" width="17.69140625" style="1" customWidth="1"/>
    <col min="2" max="2" width="19.07421875" style="1" bestFit="1" customWidth="1"/>
    <col min="3" max="3" width="14.765625" style="1" customWidth="1"/>
    <col min="4" max="8" width="17.69140625" style="1" customWidth="1"/>
    <col min="9" max="16384" width="8.765625" style="1"/>
  </cols>
  <sheetData>
    <row r="1" spans="1:8">
      <c r="A1" s="18" t="s">
        <v>0</v>
      </c>
      <c r="B1" s="18"/>
      <c r="C1" s="18"/>
      <c r="D1" s="18"/>
      <c r="E1" s="18"/>
      <c r="F1" s="18"/>
      <c r="G1" s="18"/>
      <c r="H1" s="18"/>
    </row>
    <row r="2" spans="1:8">
      <c r="A2" s="18" t="s">
        <v>21</v>
      </c>
      <c r="B2" s="18"/>
      <c r="C2" s="18"/>
      <c r="D2" s="18"/>
      <c r="E2" s="18"/>
      <c r="F2" s="18"/>
      <c r="G2" s="18"/>
      <c r="H2" s="18"/>
    </row>
    <row r="3" spans="1:8">
      <c r="A3" s="18" t="s">
        <v>1</v>
      </c>
      <c r="B3" s="18"/>
      <c r="C3" s="18"/>
      <c r="D3" s="18"/>
      <c r="E3" s="18"/>
      <c r="F3" s="18"/>
      <c r="G3" s="18"/>
      <c r="H3" s="18"/>
    </row>
    <row r="4" spans="1:8">
      <c r="A4" s="18" t="s">
        <v>20</v>
      </c>
      <c r="B4" s="18"/>
      <c r="C4" s="18"/>
      <c r="D4" s="18"/>
      <c r="E4" s="18"/>
      <c r="F4" s="18"/>
      <c r="G4" s="18"/>
      <c r="H4" s="18"/>
    </row>
    <row r="5" spans="1:8">
      <c r="A5" s="18" t="s">
        <v>2</v>
      </c>
      <c r="B5" s="18"/>
      <c r="C5" s="18"/>
      <c r="D5" s="18"/>
      <c r="E5" s="18"/>
      <c r="F5" s="18"/>
      <c r="G5" s="18"/>
      <c r="H5" s="18"/>
    </row>
    <row r="6" spans="1:8">
      <c r="A6" s="13" t="s">
        <v>3</v>
      </c>
      <c r="H6" s="14" t="s">
        <v>19</v>
      </c>
    </row>
    <row r="7" spans="1:8" ht="157.80000000000001" customHeight="1">
      <c r="A7" s="2" t="s">
        <v>4</v>
      </c>
      <c r="B7" s="3" t="s">
        <v>14</v>
      </c>
      <c r="C7" s="2" t="s">
        <v>15</v>
      </c>
      <c r="D7" s="3" t="s">
        <v>5</v>
      </c>
      <c r="E7" s="2" t="s">
        <v>16</v>
      </c>
      <c r="F7" s="3" t="s">
        <v>6</v>
      </c>
      <c r="G7" s="2" t="s">
        <v>24</v>
      </c>
      <c r="H7" s="3" t="s">
        <v>25</v>
      </c>
    </row>
    <row r="8" spans="1:8">
      <c r="A8" s="4">
        <v>1</v>
      </c>
      <c r="B8" s="4">
        <v>2</v>
      </c>
      <c r="C8" s="4">
        <v>3</v>
      </c>
      <c r="D8" s="4">
        <v>4</v>
      </c>
      <c r="E8" s="4">
        <v>5</v>
      </c>
      <c r="F8" s="12" t="s">
        <v>7</v>
      </c>
      <c r="G8" s="4">
        <v>7</v>
      </c>
      <c r="H8" s="4" t="s">
        <v>8</v>
      </c>
    </row>
    <row r="9" spans="1:8">
      <c r="A9" s="5" t="s">
        <v>9</v>
      </c>
      <c r="B9" s="6">
        <v>611628220</v>
      </c>
      <c r="C9" s="7">
        <v>5.0799999999999998E-2</v>
      </c>
      <c r="D9" s="7">
        <v>0.33829999999999999</v>
      </c>
      <c r="E9" s="7">
        <v>1.0331999999999999</v>
      </c>
      <c r="F9" s="8">
        <f t="shared" ref="F9" si="0">ROUND(((B9*C9)-(B9*C9*D9))*E9,2)</f>
        <v>21242066.280000001</v>
      </c>
      <c r="G9" s="7">
        <v>0.75</v>
      </c>
      <c r="H9" s="8">
        <v>15931550</v>
      </c>
    </row>
    <row r="10" spans="1:8">
      <c r="A10" s="15"/>
      <c r="B10" s="16"/>
      <c r="C10" s="17"/>
      <c r="D10" s="15"/>
      <c r="E10" s="15"/>
      <c r="F10" s="16"/>
      <c r="G10" s="15"/>
      <c r="H10" s="16"/>
    </row>
    <row r="11" spans="1:8" ht="162.75" customHeight="1">
      <c r="A11" s="2" t="s">
        <v>4</v>
      </c>
      <c r="B11" s="3" t="s">
        <v>17</v>
      </c>
      <c r="C11" s="2" t="s">
        <v>15</v>
      </c>
      <c r="D11" s="3" t="s">
        <v>10</v>
      </c>
      <c r="E11" s="2" t="s">
        <v>16</v>
      </c>
      <c r="F11" s="3" t="s">
        <v>11</v>
      </c>
      <c r="G11" s="2" t="s">
        <v>24</v>
      </c>
      <c r="H11" s="3" t="s">
        <v>26</v>
      </c>
    </row>
    <row r="12" spans="1:8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12" t="s">
        <v>7</v>
      </c>
      <c r="G12" s="4">
        <v>7</v>
      </c>
      <c r="H12" s="4" t="s">
        <v>8</v>
      </c>
    </row>
    <row r="13" spans="1:8">
      <c r="A13" s="5" t="s">
        <v>9</v>
      </c>
      <c r="B13" s="6">
        <v>666797090</v>
      </c>
      <c r="C13" s="7">
        <v>5.0799999999999998E-2</v>
      </c>
      <c r="D13" s="7">
        <v>0.33829999999999999</v>
      </c>
      <c r="E13" s="7">
        <v>1.0331999999999999</v>
      </c>
      <c r="F13" s="8">
        <f>ROUND(((B13*C13)-(B13*C13*D13))*E13,2)</f>
        <v>23158100.82</v>
      </c>
      <c r="G13" s="7">
        <v>0.75</v>
      </c>
      <c r="H13" s="8">
        <v>17368580</v>
      </c>
    </row>
    <row r="15" spans="1:8" ht="157.5" customHeight="1">
      <c r="A15" s="2" t="s">
        <v>4</v>
      </c>
      <c r="B15" s="3" t="s">
        <v>18</v>
      </c>
      <c r="C15" s="2" t="s">
        <v>15</v>
      </c>
      <c r="D15" s="3" t="s">
        <v>12</v>
      </c>
      <c r="E15" s="2" t="s">
        <v>16</v>
      </c>
      <c r="F15" s="3" t="s">
        <v>13</v>
      </c>
      <c r="G15" s="2" t="s">
        <v>24</v>
      </c>
      <c r="H15" s="3" t="s">
        <v>27</v>
      </c>
    </row>
    <row r="16" spans="1:8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12" t="s">
        <v>7</v>
      </c>
      <c r="G16" s="4">
        <v>7</v>
      </c>
      <c r="H16" s="4" t="s">
        <v>8</v>
      </c>
    </row>
    <row r="17" spans="1:8">
      <c r="A17" s="5" t="s">
        <v>9</v>
      </c>
      <c r="B17" s="6">
        <v>726942190</v>
      </c>
      <c r="C17" s="7">
        <v>5.0799999999999998E-2</v>
      </c>
      <c r="D17" s="7">
        <v>0.33829999999999999</v>
      </c>
      <c r="E17" s="7">
        <v>1.0331999999999999</v>
      </c>
      <c r="F17" s="8">
        <f t="shared" ref="F17" si="1">ROUND(((B17*C17)-(B17*C17*D17))*E17,2)</f>
        <v>25246961.600000001</v>
      </c>
      <c r="G17" s="7">
        <v>0.75</v>
      </c>
      <c r="H17" s="8">
        <v>18935210</v>
      </c>
    </row>
    <row r="19" spans="1:8">
      <c r="B19" s="9"/>
      <c r="C19" s="9"/>
      <c r="D19" s="10"/>
      <c r="E19" s="10"/>
      <c r="F19" s="10"/>
      <c r="G19" s="10"/>
    </row>
    <row r="20" spans="1:8">
      <c r="B20" s="9" t="s">
        <v>22</v>
      </c>
      <c r="C20" s="9"/>
      <c r="D20" s="10"/>
      <c r="E20" s="10" t="s">
        <v>23</v>
      </c>
      <c r="F20" s="10"/>
      <c r="G20" s="11"/>
    </row>
  </sheetData>
  <mergeCells count="5">
    <mergeCell ref="A1:H1"/>
    <mergeCell ref="A2:H2"/>
    <mergeCell ref="A3:H3"/>
    <mergeCell ref="A4:H4"/>
    <mergeCell ref="A5:H5"/>
  </mergeCells>
  <pageMargins left="0.78740157480314965" right="0.19685039370078741" top="0.39370078740157483" bottom="0.39370078740157483" header="0.19685039370078741" footer="0.19685039370078741"/>
  <pageSetup paperSize="9" scale="70" orientation="landscape" r:id="rId1"/>
  <headerFooter differentFirst="1">
    <oddHeader>&amp;C&amp;P</oddHeader>
  </headerFooter>
  <customProperties>
    <customPr name="krista_fm_consts" r:id="rId2"/>
    <customPr name="krista_fm_metadataXML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Денисова Юлия Евгеньевна</dc:creator>
  <cp:lastModifiedBy>user1153</cp:lastModifiedBy>
  <cp:lastPrinted>2023-11-09T06:36:34Z</cp:lastPrinted>
  <dcterms:created xsi:type="dcterms:W3CDTF">2023-09-13T08:09:01Z</dcterms:created>
  <dcterms:modified xsi:type="dcterms:W3CDTF">2023-11-09T06:42:08Z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