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153\Documents\Мои документы\Бюджет 2024\Бюджет доходы МР  2024-2026\Ирине Анатольевне бюджет 2024-2026\Письмо 2024\8-9 Расчеты к бюджету 2024 по методике\"/>
    </mc:Choice>
  </mc:AlternateContent>
  <bookViews>
    <workbookView xWindow="0" yWindow="0" windowWidth="23040" windowHeight="7320"/>
  </bookViews>
  <sheets>
    <sheet name="Лист 1" sheetId="1" r:id="rId1"/>
  </sheets>
  <calcPr calcId="152511"/>
</workbook>
</file>

<file path=xl/calcChain.xml><?xml version="1.0" encoding="utf-8"?>
<calcChain xmlns="http://schemas.openxmlformats.org/spreadsheetml/2006/main">
  <c r="I13" i="1" l="1"/>
  <c r="I12" i="1"/>
  <c r="I11" i="1"/>
</calcChain>
</file>

<file path=xl/comments1.xml><?xml version="1.0" encoding="utf-8"?>
<comments xmlns="http://schemas.openxmlformats.org/spreadsheetml/2006/main">
  <authors>
    <author>Иванова Светлана Геннадьевна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Иванова Светлана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Закон ТО от 15.07.2021 №75-ЗТО</t>
        </r>
      </text>
    </comment>
  </commentList>
</comments>
</file>

<file path=xl/sharedStrings.xml><?xml version="1.0" encoding="utf-8"?>
<sst xmlns="http://schemas.openxmlformats.org/spreadsheetml/2006/main" count="26" uniqueCount="26">
  <si>
    <t>А</t>
  </si>
  <si>
    <t xml:space="preserve"> К1(t+1)</t>
  </si>
  <si>
    <t xml:space="preserve"> Кр(t+1)</t>
  </si>
  <si>
    <t>НДФЛ(t)</t>
  </si>
  <si>
    <t>Кф(t+1)</t>
  </si>
  <si>
    <t>на основании расчета УФНС России по Тульской области</t>
  </si>
  <si>
    <t>КБК 182 1 01 02040 01 0000 110</t>
  </si>
  <si>
    <t>НДФЛ(t+1)</t>
  </si>
  <si>
    <t>2023 год</t>
  </si>
  <si>
    <t>2024 год</t>
  </si>
  <si>
    <t>2025 год</t>
  </si>
  <si>
    <t>Справочно</t>
  </si>
  <si>
    <t>рублей</t>
  </si>
  <si>
    <t>Ожидаемая сумма поступления по налогу в текущем году</t>
  </si>
  <si>
    <t>2026 год</t>
  </si>
  <si>
    <t xml:space="preserve"> Прогнозируемый период</t>
  </si>
  <si>
    <t>Ожидаемый темп роста размера фиксированного авансового платежа, %</t>
  </si>
  <si>
    <r>
      <t>Темп роста коэффициента – дефлятора К</t>
    </r>
    <r>
      <rPr>
        <vertAlign val="subscript"/>
        <sz val="12"/>
        <rFont val="PT Astra Serif"/>
        <family val="1"/>
        <charset val="204"/>
      </rPr>
      <t xml:space="preserve">1 </t>
    </r>
    <r>
      <rPr>
        <sz val="12"/>
        <rFont val="PT Astra Serif"/>
        <family val="1"/>
        <charset val="204"/>
      </rPr>
      <t>, определяемый как частное от деления К</t>
    </r>
    <r>
      <rPr>
        <vertAlign val="subscript"/>
        <sz val="12"/>
        <rFont val="PT Astra Serif"/>
        <family val="1"/>
        <charset val="204"/>
      </rPr>
      <t xml:space="preserve">1(t+1) </t>
    </r>
    <r>
      <rPr>
        <sz val="12"/>
        <rFont val="PT Astra Serif"/>
        <family val="1"/>
        <charset val="204"/>
      </rPr>
      <t>прогнозируемого года к К</t>
    </r>
    <r>
      <rPr>
        <vertAlign val="subscript"/>
        <sz val="12"/>
        <rFont val="PT Astra Serif"/>
        <family val="1"/>
        <charset val="204"/>
      </rPr>
      <t xml:space="preserve">1(t) </t>
    </r>
    <r>
      <rPr>
        <sz val="12"/>
        <rFont val="PT Astra Serif"/>
        <family val="1"/>
        <charset val="204"/>
      </rPr>
      <t>текущего года (устанавливается Министерством экономического развития Российской Федерации), %</t>
    </r>
  </si>
  <si>
    <t xml:space="preserve">
Коэффициент, отражающий региональные особенности рынка труда на год</t>
  </si>
  <si>
    <r>
      <t>Темп роста коэффициента, отражающего региональные особенности рынка труда на территории Тульской области (устанавливается Законом Тульской области), определяемый как частное от деления К</t>
    </r>
    <r>
      <rPr>
        <vertAlign val="subscript"/>
        <sz val="12"/>
        <rFont val="PT Astra Serif"/>
        <family val="1"/>
        <charset val="204"/>
      </rPr>
      <t xml:space="preserve">р(t+1) </t>
    </r>
    <r>
      <rPr>
        <sz val="12"/>
        <rFont val="PT Astra Serif"/>
        <family val="1"/>
        <charset val="204"/>
      </rPr>
      <t xml:space="preserve"> прогнозируемого года к К</t>
    </r>
    <r>
      <rPr>
        <vertAlign val="subscript"/>
        <sz val="12"/>
        <rFont val="PT Astra Serif"/>
        <family val="1"/>
        <charset val="204"/>
      </rPr>
      <t xml:space="preserve">р(t) </t>
    </r>
    <r>
      <rPr>
        <sz val="12"/>
        <rFont val="PT Astra Serif"/>
        <family val="1"/>
        <charset val="204"/>
      </rPr>
      <t>текущего года</t>
    </r>
  </si>
  <si>
    <t xml:space="preserve">Расчет поступлений в бюджет муниципального образования Воловский район налога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Федерации, на 2024 год и на плановый период 2025 и 2026 годов </t>
  </si>
  <si>
    <t>Прогноз поступлений налога в консолидированный бюджет МО Воловский район</t>
  </si>
  <si>
    <t>Норматив зачисления налога в бюджетМО Воловский район</t>
  </si>
  <si>
    <t>Прогноз поступлений налога в бюджет МО Воловский район</t>
  </si>
  <si>
    <t>Начальник финансового управления</t>
  </si>
  <si>
    <t>С. А. Фомичёв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</si>
</sst>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%"/>
    <numFmt numFmtId="165" formatCode="0.0%"/>
    <numFmt numFmtId="166" formatCode="#,##0.00000"/>
    <numFmt numFmtId="167" formatCode="0.0000%"/>
    <numFmt numFmtId="168" formatCode="#,##0.000000"/>
  </numFmts>
  <fonts count="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PT Astra Serif"/>
      <family val="1"/>
      <charset val="204"/>
    </font>
    <font>
      <sz val="12"/>
      <name val="PT Astra Serif"/>
      <family val="1"/>
      <charset val="204"/>
    </font>
    <font>
      <vertAlign val="subscript"/>
      <sz val="12"/>
      <name val="PT Astra Serif"/>
      <family val="1"/>
      <charset val="204"/>
    </font>
    <font>
      <i/>
      <sz val="12"/>
      <color theme="1"/>
      <name val="PT Astra Serif"/>
      <family val="1"/>
      <charset val="204"/>
    </font>
    <font>
      <b/>
      <i/>
      <sz val="12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4"/>
      <name val="Times New Roman"/>
      <family val="1"/>
      <charset val="204"/>
    </font>
    <font>
      <sz val="16"/>
      <name val="PT Astra Serif"/>
      <family val="1"/>
      <charset val="204"/>
    </font>
    <font>
      <b/>
      <sz val="16"/>
      <color theme="1"/>
      <name val="PT Astra Serif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/>
    <xf numFmtId="0" fontId="7" fillId="0" borderId="0" xfId="0" applyFont="1" applyFill="1" applyBorder="1" applyAlignment="1"/>
    <xf numFmtId="0" fontId="5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/>
    <xf numFmtId="164" fontId="6" fillId="0" borderId="0" xfId="8" applyNumberFormat="1" applyFont="1" applyFill="1" applyBorder="1"/>
    <xf numFmtId="164" fontId="2" fillId="0" borderId="0" xfId="1" applyNumberFormat="1" applyFont="1" applyFill="1" applyBorder="1"/>
    <xf numFmtId="3" fontId="2" fillId="0" borderId="0" xfId="0" applyNumberFormat="1" applyFont="1" applyFill="1" applyBorder="1"/>
    <xf numFmtId="165" fontId="0" fillId="0" borderId="0" xfId="1" applyNumberFormat="1" applyFont="1" applyFill="1" applyBorder="1"/>
    <xf numFmtId="0" fontId="8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165" fontId="3" fillId="0" borderId="0" xfId="8" applyNumberFormat="1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0" fontId="12" fillId="0" borderId="0" xfId="8" applyNumberFormat="1" applyFont="1" applyFill="1" applyBorder="1"/>
    <xf numFmtId="166" fontId="12" fillId="0" borderId="0" xfId="8" applyNumberFormat="1" applyFont="1" applyFill="1" applyBorder="1"/>
    <xf numFmtId="0" fontId="18" fillId="0" borderId="0" xfId="0" applyFont="1"/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9" fillId="0" borderId="2" xfId="0" applyFont="1" applyFill="1" applyBorder="1" applyAlignment="1">
      <alignment horizontal="center"/>
    </xf>
    <xf numFmtId="4" fontId="19" fillId="0" borderId="2" xfId="0" applyNumberFormat="1" applyFont="1" applyFill="1" applyBorder="1" applyAlignment="1">
      <alignment horizontal="center"/>
    </xf>
    <xf numFmtId="10" fontId="19" fillId="0" borderId="2" xfId="8" applyNumberFormat="1" applyFont="1" applyFill="1" applyBorder="1"/>
    <xf numFmtId="166" fontId="19" fillId="0" borderId="2" xfId="8" applyNumberFormat="1" applyFont="1" applyFill="1" applyBorder="1"/>
    <xf numFmtId="10" fontId="19" fillId="0" borderId="2" xfId="8" applyNumberFormat="1" applyFont="1" applyFill="1" applyBorder="1" applyAlignment="1">
      <alignment horizontal="center"/>
    </xf>
    <xf numFmtId="4" fontId="19" fillId="0" borderId="2" xfId="0" applyNumberFormat="1" applyFont="1" applyFill="1" applyBorder="1"/>
    <xf numFmtId="168" fontId="19" fillId="0" borderId="2" xfId="8" applyNumberFormat="1" applyFont="1" applyFill="1" applyBorder="1" applyAlignment="1">
      <alignment horizontal="center"/>
    </xf>
    <xf numFmtId="167" fontId="19" fillId="0" borderId="2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/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Процентный" xfId="8" builtinId="5"/>
    <cellStyle name="Процентный 2" xfId="6"/>
    <cellStyle name="Процентный 2 2" xfId="1"/>
    <cellStyle name="Процентн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I18"/>
  <sheetViews>
    <sheetView tabSelected="1" topLeftCell="A13" workbookViewId="0">
      <pane xSplit="1" topLeftCell="B1" activePane="topRight" state="frozen"/>
      <selection pane="topRight" activeCell="C17" sqref="C17:G17"/>
    </sheetView>
  </sheetViews>
  <sheetFormatPr defaultRowHeight="13.2"/>
  <cols>
    <col min="1" max="1" width="15.109375" customWidth="1"/>
    <col min="2" max="2" width="19.44140625" customWidth="1"/>
    <col min="3" max="3" width="17.88671875" customWidth="1"/>
    <col min="4" max="4" width="29" customWidth="1"/>
    <col min="5" max="5" width="20" customWidth="1"/>
    <col min="6" max="6" width="33.33203125" customWidth="1"/>
    <col min="7" max="7" width="22.6640625" customWidth="1"/>
    <col min="8" max="8" width="17.6640625" customWidth="1"/>
    <col min="9" max="9" width="22.6640625" customWidth="1"/>
    <col min="10" max="10" width="13" customWidth="1"/>
    <col min="11" max="11" width="12.5546875" customWidth="1"/>
    <col min="12" max="12" width="11.5546875" customWidth="1"/>
  </cols>
  <sheetData>
    <row r="1" spans="1:9" ht="61.5" customHeight="1">
      <c r="A1" s="26" t="s">
        <v>20</v>
      </c>
      <c r="B1" s="26"/>
      <c r="C1" s="26"/>
      <c r="D1" s="26"/>
      <c r="E1" s="26"/>
      <c r="F1" s="26"/>
      <c r="G1" s="26"/>
      <c r="H1" s="26"/>
      <c r="I1" s="26"/>
    </row>
    <row r="2" spans="1:9" ht="19.5" customHeight="1">
      <c r="A2" s="37" t="s">
        <v>6</v>
      </c>
      <c r="B2" s="37"/>
      <c r="C2" s="37"/>
      <c r="D2" s="37"/>
      <c r="E2" s="37"/>
      <c r="F2" s="37"/>
      <c r="G2" s="37"/>
      <c r="H2" s="37"/>
      <c r="I2" s="37"/>
    </row>
    <row r="3" spans="1:9" ht="14.4">
      <c r="A3" s="12"/>
      <c r="B3" s="13"/>
      <c r="C3" s="12"/>
      <c r="D3" s="12"/>
      <c r="E3" s="12"/>
    </row>
    <row r="4" spans="1:9" ht="18">
      <c r="A4" s="28" t="s">
        <v>5</v>
      </c>
      <c r="B4" s="28"/>
      <c r="C4" s="28"/>
      <c r="D4" s="28"/>
      <c r="E4" s="11"/>
    </row>
    <row r="6" spans="1:9" s="1" customFormat="1" ht="18.75" customHeight="1">
      <c r="A6" s="27"/>
      <c r="B6" s="27"/>
      <c r="C6" s="27"/>
      <c r="D6" s="27"/>
      <c r="E6" s="27"/>
      <c r="F6" s="27"/>
      <c r="G6" s="27"/>
      <c r="H6" s="27"/>
      <c r="I6" s="27"/>
    </row>
    <row r="7" spans="1:9" s="1" customFormat="1" ht="18.75" customHeight="1">
      <c r="A7" s="2"/>
      <c r="C7" s="3"/>
      <c r="D7" s="10"/>
      <c r="E7" s="10"/>
      <c r="F7" s="3"/>
      <c r="G7" s="3"/>
      <c r="H7" s="3"/>
      <c r="I7" s="18" t="s">
        <v>12</v>
      </c>
    </row>
    <row r="8" spans="1:9" ht="166.5" customHeight="1">
      <c r="A8" s="14" t="s">
        <v>15</v>
      </c>
      <c r="B8" s="14" t="s">
        <v>13</v>
      </c>
      <c r="C8" s="14" t="s">
        <v>16</v>
      </c>
      <c r="D8" s="14" t="s">
        <v>17</v>
      </c>
      <c r="E8" s="14" t="s">
        <v>18</v>
      </c>
      <c r="F8" s="14" t="s">
        <v>19</v>
      </c>
      <c r="G8" s="15" t="s">
        <v>21</v>
      </c>
      <c r="H8" s="15" t="s">
        <v>22</v>
      </c>
      <c r="I8" s="15" t="s">
        <v>23</v>
      </c>
    </row>
    <row r="9" spans="1:9" s="1" customFormat="1" ht="16.5" customHeight="1">
      <c r="A9" s="16" t="s">
        <v>0</v>
      </c>
      <c r="B9" s="17" t="s">
        <v>3</v>
      </c>
      <c r="C9" s="17" t="s">
        <v>4</v>
      </c>
      <c r="D9" s="17" t="s">
        <v>1</v>
      </c>
      <c r="E9" s="17" t="s">
        <v>11</v>
      </c>
      <c r="F9" s="17" t="s">
        <v>2</v>
      </c>
      <c r="G9" s="17" t="s">
        <v>7</v>
      </c>
      <c r="H9" s="17"/>
      <c r="I9" s="17"/>
    </row>
    <row r="10" spans="1:9" s="1" customFormat="1" ht="21.6" customHeight="1">
      <c r="A10" s="29" t="s">
        <v>8</v>
      </c>
      <c r="B10" s="30">
        <v>35694160</v>
      </c>
      <c r="C10" s="31"/>
      <c r="D10" s="31"/>
      <c r="E10" s="32"/>
      <c r="F10" s="33"/>
      <c r="G10" s="30"/>
      <c r="H10" s="34"/>
      <c r="I10" s="34"/>
    </row>
    <row r="11" spans="1:9" s="1" customFormat="1" ht="19.8" customHeight="1">
      <c r="A11" s="29" t="s">
        <v>9</v>
      </c>
      <c r="B11" s="34"/>
      <c r="C11" s="33">
        <v>1</v>
      </c>
      <c r="D11" s="33">
        <v>1.0249999999999999</v>
      </c>
      <c r="E11" s="35">
        <v>2.305434</v>
      </c>
      <c r="F11" s="33">
        <v>1</v>
      </c>
      <c r="G11" s="30">
        <v>35038120</v>
      </c>
      <c r="H11" s="36">
        <v>0.5</v>
      </c>
      <c r="I11" s="30">
        <f>ROUND(G11*H11,2)</f>
        <v>17519060</v>
      </c>
    </row>
    <row r="12" spans="1:9" s="1" customFormat="1" ht="18.600000000000001" customHeight="1">
      <c r="A12" s="29" t="s">
        <v>10</v>
      </c>
      <c r="B12" s="34"/>
      <c r="C12" s="33">
        <v>1</v>
      </c>
      <c r="D12" s="33">
        <v>1.0249999999999999</v>
      </c>
      <c r="E12" s="35">
        <v>2.305434</v>
      </c>
      <c r="F12" s="33">
        <v>1</v>
      </c>
      <c r="G12" s="30">
        <v>36273200</v>
      </c>
      <c r="H12" s="36">
        <v>0.5</v>
      </c>
      <c r="I12" s="30">
        <f>ROUND(G12*H12,2)</f>
        <v>18136600</v>
      </c>
    </row>
    <row r="13" spans="1:9" s="1" customFormat="1" ht="19.8" customHeight="1">
      <c r="A13" s="29" t="s">
        <v>14</v>
      </c>
      <c r="B13" s="34"/>
      <c r="C13" s="33">
        <v>1</v>
      </c>
      <c r="D13" s="33">
        <v>1.0249999999999999</v>
      </c>
      <c r="E13" s="35">
        <v>2.305434</v>
      </c>
      <c r="F13" s="33">
        <v>1</v>
      </c>
      <c r="G13" s="30">
        <v>37551840</v>
      </c>
      <c r="H13" s="36">
        <v>0.5</v>
      </c>
      <c r="I13" s="30">
        <f>ROUND(G13*H13,2)</f>
        <v>18775920</v>
      </c>
    </row>
    <row r="14" spans="1:9" s="1" customFormat="1" ht="15.6">
      <c r="A14" s="21"/>
      <c r="B14" s="22"/>
      <c r="C14" s="23"/>
      <c r="D14" s="23"/>
      <c r="E14" s="24"/>
      <c r="F14" s="23"/>
      <c r="G14" s="22"/>
      <c r="H14" s="22"/>
      <c r="I14" s="22"/>
    </row>
    <row r="15" spans="1:9" s="1" customFormat="1" ht="15.6">
      <c r="A15" s="21"/>
      <c r="B15" s="22"/>
      <c r="C15" s="23"/>
      <c r="D15" s="23"/>
      <c r="E15" s="24"/>
      <c r="F15" s="23"/>
      <c r="G15" s="22"/>
      <c r="H15" s="22"/>
      <c r="I15" s="22"/>
    </row>
    <row r="16" spans="1:9" s="1" customFormat="1" ht="14.4">
      <c r="A16" s="4"/>
      <c r="B16" s="5"/>
      <c r="C16" s="6"/>
      <c r="D16" s="7"/>
      <c r="E16" s="7"/>
      <c r="F16" s="8"/>
      <c r="G16" s="9"/>
      <c r="H16" s="9"/>
    </row>
    <row r="17" spans="3:7" ht="22.8">
      <c r="C17" s="38" t="s">
        <v>24</v>
      </c>
      <c r="D17" s="38"/>
      <c r="E17" s="38"/>
      <c r="F17" s="38"/>
      <c r="G17" s="38" t="s">
        <v>25</v>
      </c>
    </row>
    <row r="18" spans="3:7" ht="17.399999999999999">
      <c r="C18" s="25"/>
      <c r="D18" s="19"/>
      <c r="E18" s="19"/>
      <c r="F18" s="20"/>
      <c r="G18" s="20"/>
    </row>
  </sheetData>
  <mergeCells count="4">
    <mergeCell ref="A1:I1"/>
    <mergeCell ref="A2:I2"/>
    <mergeCell ref="A6:I6"/>
    <mergeCell ref="A4:D4"/>
  </mergeCells>
  <pageMargins left="0.78740157480314965" right="0.51181102362204722" top="0.78740157480314965" bottom="0.55118110236220474" header="0.31496062992125984" footer="0.31496062992125984"/>
  <pageSetup paperSize="9" scale="68" orientation="landscape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Светлана Геннадьевна</dc:creator>
  <cp:lastModifiedBy>user1153</cp:lastModifiedBy>
  <cp:lastPrinted>2023-11-13T14:30:37Z</cp:lastPrinted>
  <dcterms:created xsi:type="dcterms:W3CDTF">2018-09-03T07:14:08Z</dcterms:created>
  <dcterms:modified xsi:type="dcterms:W3CDTF">2023-11-13T14:30:53Z</dcterms:modified>
</cp:coreProperties>
</file>