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010"/>
  </bookViews>
  <sheets>
    <sheet name="Лист1" sheetId="1" r:id="rId1"/>
    <sheet name="Лист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I82" i="1"/>
  <c r="I81" i="1"/>
  <c r="I69" i="1" l="1"/>
  <c r="I70" i="1"/>
  <c r="I71" i="1"/>
  <c r="I73" i="1"/>
  <c r="I74" i="1"/>
  <c r="I76" i="1"/>
  <c r="I77" i="1"/>
  <c r="I78" i="1"/>
  <c r="I79" i="1"/>
  <c r="I80" i="1"/>
  <c r="I85" i="1"/>
  <c r="I86" i="1"/>
  <c r="I89" i="1"/>
  <c r="I90" i="1"/>
  <c r="I91" i="1"/>
  <c r="I92" i="1"/>
  <c r="I94" i="1"/>
  <c r="I97" i="1"/>
  <c r="I99" i="1"/>
  <c r="I100" i="1"/>
  <c r="I101" i="1"/>
  <c r="I103" i="1"/>
  <c r="I104" i="1"/>
  <c r="I105" i="1"/>
  <c r="I106" i="1"/>
  <c r="I107" i="1"/>
  <c r="I110" i="1"/>
  <c r="I112" i="1"/>
  <c r="I113" i="1"/>
  <c r="I114" i="1"/>
  <c r="I115" i="1"/>
  <c r="I117" i="1"/>
  <c r="I118" i="1"/>
  <c r="I119" i="1"/>
  <c r="I120" i="1"/>
  <c r="I123" i="1"/>
  <c r="I124" i="1"/>
  <c r="I125" i="1"/>
  <c r="I126" i="1"/>
  <c r="I128" i="1"/>
  <c r="I129" i="1"/>
  <c r="I130" i="1"/>
  <c r="I131" i="1"/>
  <c r="I133" i="1"/>
  <c r="I134" i="1"/>
  <c r="I136" i="1"/>
  <c r="I138" i="1"/>
  <c r="I140" i="1"/>
  <c r="I141" i="1"/>
  <c r="I143" i="1"/>
  <c r="I144" i="1"/>
  <c r="I147" i="1"/>
  <c r="I148" i="1"/>
  <c r="I150" i="1"/>
  <c r="I151" i="1"/>
  <c r="I152" i="1"/>
  <c r="I154" i="1"/>
  <c r="I156" i="1"/>
  <c r="I158" i="1"/>
  <c r="I160" i="1"/>
  <c r="I161" i="1"/>
  <c r="I63" i="1"/>
  <c r="I64" i="1"/>
  <c r="I66" i="1"/>
  <c r="I67" i="1"/>
  <c r="I62" i="1"/>
  <c r="I58" i="1" l="1"/>
  <c r="I53" i="1"/>
  <c r="I60" i="1" l="1"/>
  <c r="I59" i="1"/>
  <c r="I57" i="1"/>
  <c r="I56" i="1"/>
  <c r="I52" i="1"/>
  <c r="I51" i="1"/>
  <c r="I50" i="1"/>
  <c r="I37" i="1" l="1"/>
  <c r="I36" i="1" l="1"/>
  <c r="I35" i="1"/>
  <c r="I34" i="1"/>
  <c r="I33" i="1"/>
  <c r="I32" i="1"/>
  <c r="I31" i="1"/>
  <c r="I30" i="1"/>
  <c r="I26" i="1"/>
  <c r="I25" i="1"/>
  <c r="I24" i="1"/>
  <c r="I23" i="1"/>
  <c r="I22" i="1"/>
  <c r="I21" i="1"/>
</calcChain>
</file>

<file path=xl/sharedStrings.xml><?xml version="1.0" encoding="utf-8"?>
<sst xmlns="http://schemas.openxmlformats.org/spreadsheetml/2006/main" count="646" uniqueCount="410">
  <si>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</si>
  <si>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</si>
  <si>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</si>
  <si>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</si>
  <si>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</si>
  <si>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</si>
  <si>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</si>
  <si>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r>
      <t xml:space="preserve">Географические координаты </t>
    </r>
    <r>
      <rPr>
        <b/>
        <sz val="8"/>
        <color theme="1"/>
        <rFont val="Calibri"/>
        <family val="2"/>
        <charset val="204"/>
        <scheme val="minor"/>
      </rPr>
      <t>(широта, долгота)</t>
    </r>
  </si>
  <si>
    <r>
      <t xml:space="preserve">Вид покрытия </t>
    </r>
    <r>
      <rPr>
        <b/>
        <sz val="8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</si>
  <si>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Площадь, м² </t>
    </r>
    <r>
      <rPr>
        <b/>
        <sz val="8"/>
        <color theme="1"/>
        <rFont val="Calibri"/>
        <family val="2"/>
        <charset val="204"/>
        <scheme val="minor"/>
      </rPr>
      <t>(при отсутствии покрытия - площадь не определена)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</si>
  <si>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Объем, м³ </t>
    </r>
    <r>
      <rPr>
        <b/>
        <sz val="8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</si>
  <si>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Объем, м³ </t>
    </r>
    <r>
      <rPr>
        <b/>
        <sz val="8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</si>
  <si>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 xml:space="preserve">Кол-во </t>
    </r>
    <r>
      <rPr>
        <b/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</si>
  <si>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Данные о техничеcких характеристиках мест (площадок) накопления ТКО</t>
  </si>
  <si>
    <r>
      <t xml:space="preserve">Данные о собственниках мест (площадок) накопления ТКО </t>
    </r>
    <r>
      <rPr>
        <b/>
        <sz val="8"/>
        <color theme="1"/>
        <rFont val="Calibri"/>
        <family val="2"/>
        <charset val="204"/>
        <scheme val="minor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</si>
  <si>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b/>
        <sz val="8"/>
        <color theme="1"/>
        <rFont val="Calibri"/>
        <family val="2"/>
        <charset val="204"/>
        <scheme val="minor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</si>
  <si>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t xml:space="preserve">администрация МО Воловский район ОГРН 1027102871938 Тульская область п.Волово ул.Ленина д.48 </t>
  </si>
  <si>
    <t>д.Сухие Плоты</t>
  </si>
  <si>
    <t>д.Свистовка</t>
  </si>
  <si>
    <t xml:space="preserve">д.Красавка </t>
  </si>
  <si>
    <t>д.Турдей</t>
  </si>
  <si>
    <t>ул.Центральная</t>
  </si>
  <si>
    <t>д.Красная Дубровка</t>
  </si>
  <si>
    <t>ул.Молодежная д.25</t>
  </si>
  <si>
    <t>д.Дворики</t>
  </si>
  <si>
    <t>ул.Центральная д.8</t>
  </si>
  <si>
    <t>ул.Юбилейная д.35</t>
  </si>
  <si>
    <t>п.Белый Колодезь</t>
  </si>
  <si>
    <t>с.Любимовка</t>
  </si>
  <si>
    <t>ул.Новая д.6</t>
  </si>
  <si>
    <t>ул.Главная д.59</t>
  </si>
  <si>
    <t>ул.Главная д.95</t>
  </si>
  <si>
    <t>ул.Заречная д.20</t>
  </si>
  <si>
    <t>д.Красный Холм</t>
  </si>
  <si>
    <t>ул.Школьная д.10</t>
  </si>
  <si>
    <t>ул.Школьная д.59</t>
  </si>
  <si>
    <t>ул.Центральная д.3</t>
  </si>
  <si>
    <t>с.Никитское</t>
  </si>
  <si>
    <t>д.Баскаково</t>
  </si>
  <si>
    <t>с.Верхоупье</t>
  </si>
  <si>
    <t>п.Победа</t>
  </si>
  <si>
    <t>ул.Ленинградская д.1</t>
  </si>
  <si>
    <t>ул.Фермерская д.2</t>
  </si>
  <si>
    <t>с.Волово</t>
  </si>
  <si>
    <t>ул.Бобрянка д.25</t>
  </si>
  <si>
    <t>с.Истленьево</t>
  </si>
  <si>
    <t>д.Озерки-1</t>
  </si>
  <si>
    <t>ул.Привокзальная д.8</t>
  </si>
  <si>
    <t xml:space="preserve">с.Осиново </t>
  </si>
  <si>
    <t>д.Панарино</t>
  </si>
  <si>
    <t>п.Садовый</t>
  </si>
  <si>
    <t>ул.Мичурина д.16</t>
  </si>
  <si>
    <t>ул.Мичурина д.26</t>
  </si>
  <si>
    <t xml:space="preserve">д.Становая </t>
  </si>
  <si>
    <t>д.Становая д.100</t>
  </si>
  <si>
    <t xml:space="preserve">п.Ялта </t>
  </si>
  <si>
    <t xml:space="preserve">Ответственный исполнитель: </t>
  </si>
  <si>
    <t>Администрация муниципального образования</t>
  </si>
  <si>
    <t>_______________________</t>
  </si>
  <si>
    <t>(наименование АМО)</t>
  </si>
  <si>
    <t>______________________</t>
  </si>
  <si>
    <t>(подпись ФИО главы АМО)</t>
  </si>
  <si>
    <t>РЕЕСТР КОНТЕЙНЕРНЫХ ПЛОЩАДОК</t>
  </si>
  <si>
    <t>СОГЛАСОВАНО:</t>
  </si>
  <si>
    <t>Региональный оператор</t>
  </si>
  <si>
    <t>________________________</t>
  </si>
  <si>
    <t>(наименование)</t>
  </si>
  <si>
    <t>(подпись    ФИО)</t>
  </si>
  <si>
    <t>администрация МО Воловский район ОГРН 1027102871938 Тульская область п.Волово ул.Ленина д.48</t>
  </si>
  <si>
    <t>ул.Солнечная д.24</t>
  </si>
  <si>
    <t>ул.Солнечная д.45</t>
  </si>
  <si>
    <t>ул.Южная д.15</t>
  </si>
  <si>
    <t>ул.Южная д.146</t>
  </si>
  <si>
    <t>ул.Южная д.65</t>
  </si>
  <si>
    <t>ул.Южная д57А</t>
  </si>
  <si>
    <t>ул.Школьная д.6</t>
  </si>
  <si>
    <t>ул.Молодежная д.74</t>
  </si>
  <si>
    <t>ул.Центральная д.24</t>
  </si>
  <si>
    <t>ул.Черемушкинская д.2</t>
  </si>
  <si>
    <t>ул.Садовая д.1</t>
  </si>
  <si>
    <t>53.612767, 37. 913642</t>
  </si>
  <si>
    <t>53. 606595, 37.921224</t>
  </si>
  <si>
    <t>53.607321, 37.915397</t>
  </si>
  <si>
    <t>53.609544, 37.912780</t>
  </si>
  <si>
    <t>53.608147, 37.910529</t>
  </si>
  <si>
    <t>53.564463, 37.904688</t>
  </si>
  <si>
    <t>53.563159, 37.902676</t>
  </si>
  <si>
    <t>53.563754, 37.900141</t>
  </si>
  <si>
    <t>53.564708, 37.907333</t>
  </si>
  <si>
    <t>53.544411, 37.989059</t>
  </si>
  <si>
    <t>53.539760, 37.984865</t>
  </si>
  <si>
    <t>53.537177, 37.990008</t>
  </si>
  <si>
    <t>53,610828 37,920233</t>
  </si>
  <si>
    <t>53.601411 37.931048</t>
  </si>
  <si>
    <t>53.606700,  37.909152</t>
  </si>
  <si>
    <t xml:space="preserve">53.365996, 38.071157
</t>
  </si>
  <si>
    <t>ИЖС ул.Железнодорожная 3,4,6, ул. Центральная 2,4,6,10,12</t>
  </si>
  <si>
    <t xml:space="preserve">53.365711, 38.066930
</t>
  </si>
  <si>
    <t>ИЖС ул.Центральная  д. 14, 16, 18; ул. Пионерская д. 2,4,6</t>
  </si>
  <si>
    <t xml:space="preserve">53.364489, 38.063054
</t>
  </si>
  <si>
    <t>ИЖС ул.Новая 1-11</t>
  </si>
  <si>
    <t xml:space="preserve">53.364718, 38.067705
</t>
  </si>
  <si>
    <t>МКД ул. Молодежная д. 1,1"а",1"б",2"а", 3,5,6,7</t>
  </si>
  <si>
    <t xml:space="preserve">МКД
 ул. Молодежная, 9,11,13,14,15,
ЧД
ул. Молодежная 19,21,23,24,25,27
пер. Садовый, 1,2
пер. Школьный, 1,3
</t>
  </si>
  <si>
    <t xml:space="preserve">53.362010, 38.070945
</t>
  </si>
  <si>
    <t xml:space="preserve">53.366411, 38.068290
</t>
  </si>
  <si>
    <t xml:space="preserve">Частные дома
ул. Пионерская, 1,5
ул. Центральная, 7
ул. Железнодорожная, 5,7,9,11
</t>
  </si>
  <si>
    <t xml:space="preserve">Частные дома
ул. Железнодорожная, 13,15,17,18
ул. Пионерская, 7,8,9,10,11,13,14,15,
19
</t>
  </si>
  <si>
    <t xml:space="preserve">53.367384, 38.065536
</t>
  </si>
  <si>
    <t xml:space="preserve">53.363771, 38.071978
</t>
  </si>
  <si>
    <t xml:space="preserve">Частные дома
ул. Зеленая, 2,4,5,8,12,13,15,16,21,29,31
</t>
  </si>
  <si>
    <t xml:space="preserve">53.361013, 38.073906
</t>
  </si>
  <si>
    <t xml:space="preserve">Частные дома
пер. Полевой, 1,2,3,4,5,8,9
ул. Зеленая, 22,35,39,41
ул. Молодежная, 18,20,22
</t>
  </si>
  <si>
    <t xml:space="preserve">53.391859, 38.082238
</t>
  </si>
  <si>
    <t xml:space="preserve">МКД
ул. Зеленая, 2,4
ЧД
ул. Ветеранов д.7-15
</t>
  </si>
  <si>
    <t xml:space="preserve">53.992688, 38.082118
</t>
  </si>
  <si>
    <t xml:space="preserve"> МКД
ул. Зеленая, 3,5,6
</t>
  </si>
  <si>
    <t xml:space="preserve">53.393637, 38.081849
</t>
  </si>
  <si>
    <t xml:space="preserve"> Частные дома
ул. Зеленая, 7,9
ул. Весенняя, 1-7
</t>
  </si>
  <si>
    <t xml:space="preserve">53.395045, 38.081661
</t>
  </si>
  <si>
    <t xml:space="preserve">Частные дома
ул. Садовая, 1-15
ул. Полевая, 1,2,3
МКД 
ул. Полевая, 4,5
</t>
  </si>
  <si>
    <t xml:space="preserve">53.390889, 38.088763
</t>
  </si>
  <si>
    <t xml:space="preserve">Частные дома
ул. Молодежная, 1-12
</t>
  </si>
  <si>
    <t xml:space="preserve">Частные дома
ул. Молодежная, 
13-20
ул. Весенняя, 8,9
</t>
  </si>
  <si>
    <t xml:space="preserve">53.394974, 38.087442
</t>
  </si>
  <si>
    <t xml:space="preserve">53.393245, 38.086569
</t>
  </si>
  <si>
    <t xml:space="preserve"> Частные дома
ул. Ветеранов, 16-21а
</t>
  </si>
  <si>
    <t xml:space="preserve">Частные дома
ул. Центральная, 2-6 ул. Ветеранов, 1-7
</t>
  </si>
  <si>
    <t xml:space="preserve">53.390265, 38.086011
</t>
  </si>
  <si>
    <t>53.539106, 37.990472</t>
  </si>
  <si>
    <t>53.542006, 37.991094</t>
  </si>
  <si>
    <t xml:space="preserve">д.Пруды </t>
  </si>
  <si>
    <t>с. Верхоупье, ул. Южная, ИЖС дома №31,№32,№33,№34,№35,№36,№37,№38,№39,№40,№41,№42,№43,№44,№45,№46,№47,№48,№49,№50,№51,№52,№53,№54,№55,№56,№57,№58,№59,№60,№61,№62,№63,№64,№65,№66,№67,№68,№69,№70,№71,№72,№73,№74,№75,№76,№77,№78,№79,№80,№81,№82,№83,№84,№85,№86,№87,№88,№89,№90,№91,№92,№93,№94,№95№96,№97,№98,№99,№100,№101,№102,№103,№104,№105,№106,№107,№108,№109,№110,№111,№112,№113,№114,№115,№116,№117,№118,№119,№120,№121,№122,№№123,№124,№124,№125,№126,№127,№128,№129,№130,№131,№132,№133,№134,№135,№136,№137,№138,№139,№140,№141,№142,№143,№144,№145,№-146</t>
  </si>
  <si>
    <t>с. Верхоупье, ул. Школьная, ИЖС дома №26;№27;№28;№29;№30;№31;№32;№33;№34;№35;№36;№37;№38;№39;№40;№41;№42;№43;№44;№45;№46;№47;№48;№49;№50;№51;№52;№53;№54;№55;№56;№57;№58;№59;№60;№61;№62№63,№64,65,66,67,68,69,70,71,72,73,74,75,76,77,78,79,80,81,82,83,84,85,86,87,88,89</t>
  </si>
  <si>
    <t>ИЖС  с. Верхоупье, ул. Молодежная, д,1,2,3,4,5,6,7,8,9,10,11,12,13</t>
  </si>
  <si>
    <t>ИЖС  п. Победа, ул. ул. Фермерская, дома,1,2,3,4,5,6</t>
  </si>
  <si>
    <t>ИЖС п. Победа, ул. Черемушкинская, д. 1,2,3,4,5,6,7,8,9</t>
  </si>
  <si>
    <t>ИЖС п. Садовый, ул.  Мичурина, д.1,2,3,4,5,6,7,8,9,10,11,12,13,14,15,16,17,18</t>
  </si>
  <si>
    <t>ИЖС п. Садовый, ул.  Мичурина, д.19,20,21,22,23,24,25,26,27</t>
  </si>
  <si>
    <t>ИЖС п. Садовый, ул. Олесова, д. 1,2,3,4,5,6,7,8,9,10,11,12,13; ул. Садовская, д. 1,2,3,4,5,6,7,8,9,10,11,12,13,14,15,16,17,18,19,20,21,22,23,24,25,26,27,28,29,30,31,32</t>
  </si>
  <si>
    <t>ИЖС  п. Садовый, ул. Зеленая, д. 1,2,3,4,5,6,7,8,9,10,11; ул. Молодежная, д. 1,2,3,4,5,6,7,8,9,10,11</t>
  </si>
  <si>
    <t>МКД п. Садовый, ул. Садовская, д.25; ул. Заводская, д.1; ул. Олесова, д. 14</t>
  </si>
  <si>
    <t>с. Верхоупье, ул. Солнечная,  ИЖС  дома №40, №41, №42,№43,№44,№45,№46,№47,№48,№49,№50,№51,№52,№53,№54,№55,№56,№57,№58,№59</t>
  </si>
  <si>
    <t>с. Верхоупье, ул. Солнечная, ИЖС  дома №1,№2,№3,№4,№5,№6,№7,№8,№9,№10,№11,№12,№13,№14,№15,№16,№17,№18,№19,№20,№21,№22,№23,№24,№25,№26,№27,№28,№29,№30,№31,№32,№33,№34,№35,№36,№37,№38,№-39</t>
  </si>
  <si>
    <t>ИЖС с. Верхоупье, ул. Южная, дома №1,№2,№3,№4,№5№6,№7,№8,№9,№10,№11,№12,№13,№14,№15,№16,№17,№18,№19,№20,№21,№22,№23,№24,№25,№26,№27,№28,№29,№-30</t>
  </si>
  <si>
    <t>ИЖС   с. Верхоупье, ул. Южная, дома №38,№39,№40,№41,№42,№43,№44,№45,№46,№47,№48,№49,№50,№51,№52,№53,№54,№55</t>
  </si>
  <si>
    <t>с. Верхоупье, ул. Южная, ИЖС   дома №56,№57,№58,№59,№60,№61,№62,№63,№64,№65</t>
  </si>
  <si>
    <t>ИЖС  п. Победа, ул. Центральная, д,1,2,4,5,6,7,8,9,10,11,12,13,14,15,16,17,18,19,20,21,22,23,24,25,26,27,28,29,30,31,32,33,34,35,36,37,38;   МКД ул. Центральная д.3</t>
  </si>
  <si>
    <t>МКД  п. Победа, ул. Ленинградская, д.1,2, ул. Московская д. 1,2,3.</t>
  </si>
  <si>
    <t>ул.Центральная (магазин)</t>
  </si>
  <si>
    <t>ул.Школьная д.25</t>
  </si>
  <si>
    <t>ст.Караси д.2</t>
  </si>
  <si>
    <t>ул.Героя Матюхина д.5</t>
  </si>
  <si>
    <t>ул.Калиновская д.5</t>
  </si>
  <si>
    <t>с.Борятино д.46</t>
  </si>
  <si>
    <t>с.Борятино д.13</t>
  </si>
  <si>
    <t xml:space="preserve">с.Борятино </t>
  </si>
  <si>
    <t>д. Свистовка д. 29</t>
  </si>
  <si>
    <t>д.Свистовка д.13</t>
  </si>
  <si>
    <t>ул. Почтовя д.3</t>
  </si>
  <si>
    <t>ул.Почтовая д. 21</t>
  </si>
  <si>
    <t>ул.Юбилейная д.17</t>
  </si>
  <si>
    <t>ул.Школьная д.3</t>
  </si>
  <si>
    <t>ул.Церковная д26</t>
  </si>
  <si>
    <t>ул.Железнодорожная д.1</t>
  </si>
  <si>
    <t>ул.Железнодорожная д.23</t>
  </si>
  <si>
    <t>ул.Дорожная д.18</t>
  </si>
  <si>
    <t>ул.Хрунова д.1</t>
  </si>
  <si>
    <t>ул.Главная д.153</t>
  </si>
  <si>
    <t>ул.Антонова д.2</t>
  </si>
  <si>
    <t>ул. Механизаторов, д. 2</t>
  </si>
  <si>
    <t>ул.Центральная д.18</t>
  </si>
  <si>
    <t>ул.Антонова д.18</t>
  </si>
  <si>
    <t>улЦентральная д.27</t>
  </si>
  <si>
    <t>ул.Красивомеченская д.11</t>
  </si>
  <si>
    <t>улЦентральная д.17</t>
  </si>
  <si>
    <t>улЕгорьевская д.25</t>
  </si>
  <si>
    <t>ул. Торнская д.36</t>
  </si>
  <si>
    <t>ул.Бобрянка д.2</t>
  </si>
  <si>
    <t xml:space="preserve">д.Мельничная </t>
  </si>
  <si>
    <t>д.Мельничная д.21</t>
  </si>
  <si>
    <t>ул.Прудовая д.4</t>
  </si>
  <si>
    <t>ул.Центральная д.2</t>
  </si>
  <si>
    <t>д.Становая д.37</t>
  </si>
  <si>
    <t>д.Становая д.51</t>
  </si>
  <si>
    <t>ул.Заводская д.85</t>
  </si>
  <si>
    <t>д. Заречье</t>
  </si>
  <si>
    <t>д. Заречье (район плотины)</t>
  </si>
  <si>
    <t>д. Лядовка</t>
  </si>
  <si>
    <t>д. Лядовка д. 1 (водонапорная башня)</t>
  </si>
  <si>
    <t>с Лутово</t>
  </si>
  <si>
    <t>с Лутово д. 10</t>
  </si>
  <si>
    <t xml:space="preserve">п. Казачка
</t>
  </si>
  <si>
    <t>п. Горный</t>
  </si>
  <si>
    <t xml:space="preserve">ул. Садовая д. №2
</t>
  </si>
  <si>
    <t xml:space="preserve">ул. Зеленая д. №9
</t>
  </si>
  <si>
    <t xml:space="preserve">ул. Молодежная д. №2
</t>
  </si>
  <si>
    <t xml:space="preserve"> пер. Полевой д. №1
</t>
  </si>
  <si>
    <t xml:space="preserve">ул. Молодежная , 50 метров от д.1а
</t>
  </si>
  <si>
    <t xml:space="preserve">ул. Молодежная 25 метров от д. №13
</t>
  </si>
  <si>
    <t xml:space="preserve">ул. Ветеранов 20 метров от  д. № 16
</t>
  </si>
  <si>
    <t xml:space="preserve">ул. Центральная 50 метров от  д.3 
</t>
  </si>
  <si>
    <t>53.452605,38.148461</t>
  </si>
  <si>
    <t>53.457463,38.143256</t>
  </si>
  <si>
    <t>53.456551,38.141823</t>
  </si>
  <si>
    <t>53.403556, 38.159245</t>
  </si>
  <si>
    <t>53.407113, 38.161415</t>
  </si>
  <si>
    <t>53.407481, 38.170415</t>
  </si>
  <si>
    <t>53.405521, 38.170426</t>
  </si>
  <si>
    <t>53.402645, 38.169205</t>
  </si>
  <si>
    <t>53.359231 38.188527</t>
  </si>
  <si>
    <t>53.357845 38.190945</t>
  </si>
  <si>
    <t>53.356751 38.001053</t>
  </si>
  <si>
    <t>53.356046 37.997796</t>
  </si>
  <si>
    <t>53.356566 37.993231</t>
  </si>
  <si>
    <t>53.355786 37.997708</t>
  </si>
  <si>
    <t>53.360071 37.998041</t>
  </si>
  <si>
    <t>53.389996 37.895255</t>
  </si>
  <si>
    <t>53.393688 37.894381</t>
  </si>
  <si>
    <t xml:space="preserve"> ул. Садовая дом 10</t>
  </si>
  <si>
    <t>53.490583 38.205359</t>
  </si>
  <si>
    <t>53.488742 38.213138</t>
  </si>
  <si>
    <t>53.489074 38.217750</t>
  </si>
  <si>
    <t>53.486265 38.210840</t>
  </si>
  <si>
    <t>53.488844 38.208806</t>
  </si>
  <si>
    <t>53.463162 38.250058</t>
  </si>
  <si>
    <t>53.456977 38.232060</t>
  </si>
  <si>
    <t>53.451761 38.231100</t>
  </si>
  <si>
    <t>53.451164 38.215146</t>
  </si>
  <si>
    <t>53.541663 38.306272</t>
  </si>
  <si>
    <t>53.545944 38.276900</t>
  </si>
  <si>
    <t>53.541074 38.294322</t>
  </si>
  <si>
    <t>53.543442 38.272907</t>
  </si>
  <si>
    <t>53.543755 38.281384</t>
  </si>
  <si>
    <t>53.539517 38.280344</t>
  </si>
  <si>
    <t>53.577317 38.131703</t>
  </si>
  <si>
    <t>53.583952 38.128007</t>
  </si>
  <si>
    <t>53.580417 38.129780</t>
  </si>
  <si>
    <t>53.580136 38.127719</t>
  </si>
  <si>
    <t>53.539807 38.153332</t>
  </si>
  <si>
    <t>53.540436 38.156330</t>
  </si>
  <si>
    <t>53.538678 38.152465</t>
  </si>
  <si>
    <t>53.546053 38.160384</t>
  </si>
  <si>
    <t>53.470259 37.927915</t>
  </si>
  <si>
    <t>53.470827 37.916247</t>
  </si>
  <si>
    <t>53.473786 37.919772</t>
  </si>
  <si>
    <t>53.467941 37.931131</t>
  </si>
  <si>
    <t>53.552006 38.030498</t>
  </si>
  <si>
    <t>53.558345 38.026251</t>
  </si>
  <si>
    <t>53.558073 38.023005</t>
  </si>
  <si>
    <t>53.556823 38.024485</t>
  </si>
  <si>
    <t>53.533720 37.863064</t>
  </si>
  <si>
    <t>53.532289 37.869950</t>
  </si>
  <si>
    <t>53.480006 38.039313</t>
  </si>
  <si>
    <t>53.543644 38.186520</t>
  </si>
  <si>
    <t>с. Осиново ул. Никольская 5</t>
  </si>
  <si>
    <t>с. Осиново ул. Никольская 26</t>
  </si>
  <si>
    <t>53.469435 38.048203</t>
  </si>
  <si>
    <t>53.474476 38.047467</t>
  </si>
  <si>
    <t>53.524682 38.062901</t>
  </si>
  <si>
    <t>53.521884 38.052846</t>
  </si>
  <si>
    <t>53.480315 37.841652</t>
  </si>
  <si>
    <t>53.479649 37.843216</t>
  </si>
  <si>
    <t>53.499719 37.969373</t>
  </si>
  <si>
    <t>53.497273 37.975830</t>
  </si>
  <si>
    <t>53.496419 37.970817</t>
  </si>
  <si>
    <t>53.403441 38.159271</t>
  </si>
  <si>
    <t>53.401641 38.147256</t>
  </si>
  <si>
    <t>53.391723 38.090781</t>
  </si>
  <si>
    <t>53.47705 38.03433</t>
  </si>
  <si>
    <t>53.482116 38.028733</t>
  </si>
  <si>
    <t>ИЖС ул. Центральная, дома 2-18 и 19-29</t>
  </si>
  <si>
    <t>ИЖС ул. Юбилейная, дома 13-21, 22-24, 38-40</t>
  </si>
  <si>
    <t>ИЖС ул. Юбилейная, дома  1-12,  25-37</t>
  </si>
  <si>
    <t>ИЖС ул. Садовая, дома 4,5,9-14,30</t>
  </si>
  <si>
    <t xml:space="preserve">ИЖС п.Белый Колодезьул. Школьная, д. 1-20
ст. Дворики, дома 1 и 3.,
</t>
  </si>
  <si>
    <t>ИЖС с.Любимовкаул. Церковная, дома 1-44, ул. Владимирская, 1-33</t>
  </si>
  <si>
    <t>ИЖС д.Турдей ул.Железнодорожная дома 1-12</t>
  </si>
  <si>
    <t xml:space="preserve">ИЖС д.Турдей ул.Железнодорожная, дома 19-31
ул. Дорожная, дома 1-9
ул. Нагорная, дома 1-5
</t>
  </si>
  <si>
    <t>ИЖС д.Турдей ул,Дорожная дома 10-39</t>
  </si>
  <si>
    <t>ИЖС с.Непрядва ул.Главная дома 59-78</t>
  </si>
  <si>
    <t>ИЖС с.Непрядва ул.Хрунова дома 1-17</t>
  </si>
  <si>
    <t xml:space="preserve">ИЖС с.Непрядва ул.Новая, дома 1-9
ул. Главная, дома 103-150
</t>
  </si>
  <si>
    <t>ИЖС с.Непрядва ул.Главная, дома 1-59</t>
  </si>
  <si>
    <t>ИЖС с.Непрядва ул.Главная дома 78-103</t>
  </si>
  <si>
    <t>ИЖС д.Пруды ул.Заречная дома 1-50</t>
  </si>
  <si>
    <t>ИЖС д.Красный Холм ул.Школьная дома 1-39</t>
  </si>
  <si>
    <t>ИЖС д.Красный Холм ул.Школьная дома 40-69</t>
  </si>
  <si>
    <t>ул.Новая д.7</t>
  </si>
  <si>
    <t>ИЖС д.Красный Холм ул. Новая, дома 1-17</t>
  </si>
  <si>
    <t>ИЖС д.Красный Холм ул.Центральная дома 1-7</t>
  </si>
  <si>
    <t>ИЖС с.Никитское ул. Грачевка, дома 1-27, ул.Горяченка д.1-12</t>
  </si>
  <si>
    <t>ИЖС с.Никитское ул.Центральная, дома 1-21</t>
  </si>
  <si>
    <t>ИЖС с.Никитское ул.Антонова , дома 1-10 ул.Кизиловка д.2-5</t>
  </si>
  <si>
    <t>ИЖС с.Никитское ул.Механизаторов ул. дома 1-7</t>
  </si>
  <si>
    <t xml:space="preserve">ИЖС д.Баскаково ул. Школьная, дома 1-8, </t>
  </si>
  <si>
    <t xml:space="preserve"> ИЖС ул. Красивомеченская, дома 1-62</t>
  </si>
  <si>
    <t>ИЖС ул. Школьная, дома 1-8, ул.Центральная, д.41-46</t>
  </si>
  <si>
    <t>ул.Красивомеченская д.29</t>
  </si>
  <si>
    <t>ИЖС ул. Центральная, дома 1-40</t>
  </si>
  <si>
    <t>ИЖС ул. Егорьевская, 31-49</t>
  </si>
  <si>
    <t>ИЖС ул. Торнская, дома 1-60, ул.Крючок, д. 1-46</t>
  </si>
  <si>
    <t>ИЖС ул.ул. Бобрянка, дома 1-50</t>
  </si>
  <si>
    <t>ИЖС  ул. Жданка, 1-28, ул.Егорьевская, 1-26</t>
  </si>
  <si>
    <t>ИЖС ул. Школьная, дома 1-26</t>
  </si>
  <si>
    <t>ИЖС ул. Садовая, дома 1-13</t>
  </si>
  <si>
    <t>ИЖС дома 1-6</t>
  </si>
  <si>
    <t>ИЖС дома 1-22</t>
  </si>
  <si>
    <t xml:space="preserve">ИЖС ул. Прудовая, дома 1-45
</t>
  </si>
  <si>
    <t>ИЖС ул. Привокзальная, дома 1-9, ул. Новая, д.1-10</t>
  </si>
  <si>
    <t>ИЖС ул. Никольская, дома 1-36</t>
  </si>
  <si>
    <t>ИЖС ул. Приходская, дома 1-54</t>
  </si>
  <si>
    <t>ИЖС ул. Центральная, дома 1-31</t>
  </si>
  <si>
    <t>ИЖС ул. Центральная, дома 32-36</t>
  </si>
  <si>
    <t xml:space="preserve"> ИЖС дома 1-37</t>
  </si>
  <si>
    <t>ИЖС дома 38-67</t>
  </si>
  <si>
    <t>ИЖС дома 68-108</t>
  </si>
  <si>
    <t>ИЖС ул.Центральная, дома 1-35</t>
  </si>
  <si>
    <t xml:space="preserve">ИЖС ул. Заводская, дома 36-54
ул. Советская, дома 55-63а ул. Садовая, 70-91
</t>
  </si>
  <si>
    <t>ИЖС д.Сухие Плоты ул.Калиновская дома 11,13,15, ул.50 лет Победв 1-11,</t>
  </si>
  <si>
    <t>ИЖС д.Сухие Плоты ул.Героя Матюхина д.2,4,6,29,27,25,18,16,14,12,23,21,10,8,19,17,15,13,11, 1,3,5,7,9</t>
  </si>
  <si>
    <t>ИЖС 1-28</t>
  </si>
  <si>
    <t>ИЖС дома 22-31</t>
  </si>
  <si>
    <t>ИЖС д.Свистовка дома 1-23</t>
  </si>
  <si>
    <t>ИЖС д.Свистовка дома 24-32</t>
  </si>
  <si>
    <t>д.Свистовка д.72</t>
  </si>
  <si>
    <t>ИЖС д.Свистовка дома 42-72</t>
  </si>
  <si>
    <t>ИЖС д.Красавка  дома 23-42</t>
  </si>
  <si>
    <t>ИЖС д.Красавка дома 43-67</t>
  </si>
  <si>
    <t>ИЖС д.Красная Дубровка ул.Центральная д.1-7, ул.Солнечная 1-7, ул.Школьная 1-7, ул.Лесная д.1-6, ул.Слободская д.1</t>
  </si>
  <si>
    <t>ИЖС д.Краснвя Дубровка ул.Молодежная д.25, 1-26, ул.Поселковая 1,2,3</t>
  </si>
  <si>
    <t>ИЖС д.Турдей ул.Центральная 2,4,7,9, ул.Советская д.2,4,6,7,8,9,10,12,13,14,16,18</t>
  </si>
  <si>
    <t>ИЖС д.Турдей ул.Турдейская д.27,29,31,33,35,37,39,41,43,45,49,51,53,55,57,59,61,65,67,69,12,14,16,18,24,26,28,30,32,34,36,38,40,44,46,48,52,54,58,60, ул.Речная д.14,17,,18,19,20,21,23,25,27</t>
  </si>
  <si>
    <t>ИЖС д.Турдей ул.Почтовая дома 1,2а,3,4,5,6,8,10,11, ул.Речная дома 1,3,4,5,6,8,12,пер.Школьный 2,3,4,5,6,1,16</t>
  </si>
  <si>
    <t xml:space="preserve">ИЖС д.Сухие Плоты ул.Калиновская дома 1,5,7,9, </t>
  </si>
  <si>
    <t>ИЖС с.Борятино дома 1-15</t>
  </si>
  <si>
    <t>ИЖС с.Борятино дома 18-50</t>
  </si>
  <si>
    <t>ИЖС д.Турдей улСеверная1,-5, ул.Южная д.1,2,4,6,8,10, ул.Почтовая д.12,13,14,15,16,17,18,19,20,21,22,23,24,25,26</t>
  </si>
  <si>
    <t>ИЖС дома №1-18</t>
  </si>
  <si>
    <t>бетон</t>
  </si>
  <si>
    <t xml:space="preserve">ул. Новая д. №2
</t>
  </si>
  <si>
    <t>ул.Центральная д.14</t>
  </si>
  <si>
    <t>ул.Заречная</t>
  </si>
  <si>
    <t>отсутствует</t>
  </si>
  <si>
    <t>ИЖС ул.Заречная, дома 1-51</t>
  </si>
  <si>
    <t>53.533156 37.853761</t>
  </si>
  <si>
    <t>53.563711, 37.904977</t>
  </si>
  <si>
    <t>ул.Школьная</t>
  </si>
  <si>
    <t>ООО "Воловская Техника" ОГРН 1077142000572 Тульская область, с.Верхоупье, ул.Южная д.57а</t>
  </si>
  <si>
    <t>ООО "Воловская Техника"  Тульская область, с.Верхоупье, ул.Южная д.57а</t>
  </si>
  <si>
    <t>53.607523, 37.913878</t>
  </si>
  <si>
    <t>с.Непрядва</t>
  </si>
  <si>
    <t>Место накопления КГО</t>
  </si>
  <si>
    <t>Отсек для КГО</t>
  </si>
  <si>
    <t>Специальная площадка</t>
  </si>
  <si>
    <t>с. Верхоупье, ул. Школьная д. 25</t>
  </si>
  <si>
    <t>53.608777, 37.908097</t>
  </si>
  <si>
    <t xml:space="preserve"> Муниципальное казенное общеобразовательное учреждение «Верхоупская средняя общеобразовательная школа» Тульская область, Воловский район, село Верхоупье, ул Школьная д. 25</t>
  </si>
  <si>
    <t xml:space="preserve"> Муниципальное казенное общеобразовательное учреждение «Верхоупская средняя общеобразовательная школа» </t>
  </si>
  <si>
    <t>53491521, 38213560</t>
  </si>
  <si>
    <t>Тульская область Воловский район п. Белый Колодезь ул. Щкольная д.12</t>
  </si>
  <si>
    <t>ул. Школьная д.12</t>
  </si>
  <si>
    <t>53544437, 38157428</t>
  </si>
  <si>
    <t xml:space="preserve"> ул. Антонова д.15</t>
  </si>
  <si>
    <t>Тульская область Воловский район с. Никитское ул. Антонова д.15</t>
  </si>
  <si>
    <t>53.392826, 37.893073</t>
  </si>
  <si>
    <t>да</t>
  </si>
  <si>
    <t>муниципальное казенное общеобразовательное учреждение "Краснодубровская основная общеобразовательная школа" ОГРН 1027102875898 Тульская область, Воловский район, д. Красная Дубровка, ул. Школьная, д.5</t>
  </si>
  <si>
    <t>Котельная МКОУ "Краснодубровская ООШ",  Тульская область, Воловский район, д. Красная Дубровка,</t>
  </si>
  <si>
    <t>площадки нет</t>
  </si>
  <si>
    <t xml:space="preserve"> ул. Главная, д.130/б  </t>
  </si>
  <si>
    <t xml:space="preserve">ул. Зеленая д. №2
</t>
  </si>
  <si>
    <t>53.364574900512494, 38.067374678890324</t>
  </si>
  <si>
    <t>Администрация МО Турдейское  ОГРН 1067142000892 Тульская область Воловский район д.Турдей ул.Центральная д.10</t>
  </si>
  <si>
    <t>Молодёжная д.1,1в,1б 3,6,2а</t>
  </si>
  <si>
    <t xml:space="preserve"> ул.Молодёжная д.8</t>
  </si>
  <si>
    <t xml:space="preserve"> ул.Молодёжная д.1в</t>
  </si>
  <si>
    <t>53.530543,  38.069531</t>
  </si>
  <si>
    <t>асфальт</t>
  </si>
  <si>
    <t>администрация МО Воловский район ОГРН 1027102871938 Тульская область п.Волово ул.Ленина д.57</t>
  </si>
  <si>
    <t>кладбище</t>
  </si>
  <si>
    <t xml:space="preserve"> с. Осиново (кладбище)</t>
  </si>
  <si>
    <t>ул.Садовская д.25</t>
  </si>
  <si>
    <t>ул.Садовская д.13</t>
  </si>
  <si>
    <t>ул.Садовская д.1</t>
  </si>
  <si>
    <t>д. Красавка, д. 44</t>
  </si>
  <si>
    <t>д. Красавка, ФАП</t>
  </si>
  <si>
    <t>ул. Центральная, д. 7</t>
  </si>
  <si>
    <t xml:space="preserve"> ул. Солнечная, д. 7</t>
  </si>
  <si>
    <t>ул. Калиновская, д. 13</t>
  </si>
  <si>
    <t>ул. Центральная-Турдейская</t>
  </si>
  <si>
    <t>ул. Молодежная, д. 2</t>
  </si>
  <si>
    <t xml:space="preserve">ул. Зеленая, д. 3
</t>
  </si>
  <si>
    <t xml:space="preserve">ул. Зеленая, д. 2
</t>
  </si>
  <si>
    <t xml:space="preserve"> ул. Молодежная, д. 17
</t>
  </si>
  <si>
    <t xml:space="preserve">ул. Центральная, д. 9
</t>
  </si>
  <si>
    <t xml:space="preserve">ул. Центральная, д. 8
</t>
  </si>
  <si>
    <t xml:space="preserve">ул. Железнодорожная, д. 17
</t>
  </si>
  <si>
    <t xml:space="preserve">ул. Пионерская, д. 1
</t>
  </si>
  <si>
    <t xml:space="preserve">Частные дома ул. Северная д. 1,2,3,4,5
</t>
  </si>
  <si>
    <t>ул. Северная, д. 3</t>
  </si>
  <si>
    <t>щебень</t>
  </si>
  <si>
    <t>ул. Речная, д. 17</t>
  </si>
  <si>
    <t>ул. Турдейская, д. 10</t>
  </si>
  <si>
    <t xml:space="preserve">Частные дома ул. Турдейская, д. 67,69,52,54,56,58,60; ул. Речная, д. 14,17-21,23,25,27
</t>
  </si>
  <si>
    <t xml:space="preserve">Частные дома ул. Турдейская д. 2,4,8,10-19, 21,23,25,27,28,29,31,33
</t>
  </si>
  <si>
    <t>53.360416, 37.99474</t>
  </si>
  <si>
    <t>53.362005, 37.99971</t>
  </si>
  <si>
    <t>53.354713, 37.990452</t>
  </si>
  <si>
    <t>ул.Молодежная д. 1-10, ул. Лесная д.1-7, ул.Турдейская д.3,4,5,7,8,9,10,11,13,19,23,25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</si>
</sst>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1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2" borderId="15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5" fillId="0" borderId="1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/>
    <xf numFmtId="0" fontId="9" fillId="0" borderId="5" xfId="0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top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6"/>
  <sheetViews>
    <sheetView tabSelected="1" topLeftCell="A149" zoomScale="82" zoomScaleNormal="82" workbookViewId="0">
      <selection activeCell="B163" sqref="B163"/>
    </sheetView>
  </sheetViews>
  <sheetFormatPr defaultColWidth="8.85546875" defaultRowHeight="15" x14ac:dyDescent="0.25"/>
  <cols>
    <col min="1" max="1" width="4" style="1" customWidth="1"/>
    <col min="2" max="2" width="37.5703125" style="1" customWidth="1"/>
    <col min="3" max="3" width="18.42578125" style="1" customWidth="1"/>
    <col min="4" max="4" width="11.140625" style="1" customWidth="1"/>
    <col min="5" max="7" width="9.5703125" style="1" customWidth="1"/>
    <col min="8" max="8" width="8.85546875" style="1" customWidth="1"/>
    <col min="9" max="9" width="10" style="1" customWidth="1"/>
    <col min="10" max="10" width="8.85546875" style="1" customWidth="1"/>
    <col min="11" max="11" width="10" style="1" customWidth="1"/>
    <col min="12" max="12" width="9.5703125" style="1" customWidth="1"/>
    <col min="13" max="13" width="10.28515625" style="1" customWidth="1"/>
    <col min="14" max="14" width="9.7109375" style="1" customWidth="1"/>
    <col min="15" max="15" width="9.28515625" style="1" customWidth="1"/>
    <col min="16" max="16" width="24.7109375" style="1" customWidth="1"/>
    <col min="17" max="17" width="36.7109375" style="1" customWidth="1"/>
    <col min="18" max="18" width="21.42578125" style="1" customWidth="1"/>
    <col min="19" max="19" width="18.42578125" style="1" customWidth="1"/>
    <col min="20" max="20" width="21.85546875" style="1" customWidth="1"/>
    <col min="21" max="21" width="18.5703125" style="1" customWidth="1"/>
    <col min="22" max="16384" width="8.85546875" style="1"/>
  </cols>
  <sheetData>
    <row r="1" spans="1:24" x14ac:dyDescent="0.25">
      <c r="A1" s="4"/>
      <c r="B1" s="4"/>
      <c r="C1" s="4"/>
      <c r="D1" s="4"/>
      <c r="E1" s="4"/>
      <c r="F1" s="4"/>
      <c r="G1" s="4"/>
      <c r="H1" s="4"/>
      <c r="I1" s="4"/>
    </row>
    <row r="2" spans="1:24" x14ac:dyDescent="0.25">
      <c r="A2" s="4"/>
      <c r="B2" s="89" t="s">
        <v>56</v>
      </c>
      <c r="C2" s="89"/>
      <c r="D2" s="6"/>
      <c r="E2" s="6"/>
      <c r="F2" s="61"/>
      <c r="G2" s="61"/>
      <c r="H2" s="6"/>
      <c r="I2" s="6"/>
      <c r="J2" s="89"/>
      <c r="K2" s="89"/>
      <c r="L2" s="89"/>
      <c r="M2" s="89"/>
      <c r="N2" s="7"/>
      <c r="O2" s="7"/>
      <c r="P2" s="6" t="s">
        <v>63</v>
      </c>
      <c r="Q2" s="7"/>
      <c r="R2" s="7"/>
      <c r="S2" s="7"/>
      <c r="T2" s="7"/>
      <c r="U2"/>
      <c r="V2"/>
      <c r="W2"/>
      <c r="X2"/>
    </row>
    <row r="3" spans="1:24" x14ac:dyDescent="0.25">
      <c r="A3" s="4"/>
      <c r="B3" s="89" t="s">
        <v>57</v>
      </c>
      <c r="C3" s="89"/>
      <c r="D3" s="6"/>
      <c r="E3" s="6"/>
      <c r="F3" s="61"/>
      <c r="G3" s="61"/>
      <c r="H3" s="6"/>
      <c r="I3" s="6"/>
      <c r="J3" s="89"/>
      <c r="K3" s="89"/>
      <c r="L3" s="89"/>
      <c r="M3" s="89"/>
      <c r="N3" s="7"/>
      <c r="O3" s="7"/>
      <c r="P3" s="6" t="s">
        <v>64</v>
      </c>
      <c r="Q3" s="7"/>
      <c r="R3" s="7"/>
      <c r="S3" s="7"/>
      <c r="T3" s="7"/>
      <c r="U3"/>
      <c r="V3"/>
      <c r="W3"/>
      <c r="X3"/>
    </row>
    <row r="4" spans="1:24" ht="30" x14ac:dyDescent="0.25">
      <c r="A4" s="4"/>
      <c r="B4" s="89" t="s">
        <v>58</v>
      </c>
      <c r="C4" s="89"/>
      <c r="D4" s="6"/>
      <c r="E4" s="6"/>
      <c r="F4" s="61"/>
      <c r="G4" s="61"/>
      <c r="H4" s="6"/>
      <c r="I4" s="6"/>
      <c r="J4" s="89"/>
      <c r="K4" s="89"/>
      <c r="L4" s="89"/>
      <c r="M4" s="89"/>
      <c r="N4" s="7"/>
      <c r="O4" s="7"/>
      <c r="P4" s="6" t="s">
        <v>65</v>
      </c>
      <c r="Q4" s="7"/>
      <c r="R4" s="7"/>
      <c r="S4" s="7"/>
      <c r="T4" s="7"/>
      <c r="U4"/>
      <c r="V4"/>
      <c r="W4"/>
      <c r="X4"/>
    </row>
    <row r="5" spans="1:24" x14ac:dyDescent="0.25">
      <c r="A5" s="4"/>
      <c r="B5" s="90" t="s">
        <v>59</v>
      </c>
      <c r="C5" s="90"/>
      <c r="D5" s="8"/>
      <c r="E5" s="8"/>
      <c r="F5" s="62"/>
      <c r="G5" s="62"/>
      <c r="H5" s="8"/>
      <c r="I5" s="8"/>
      <c r="J5" s="90"/>
      <c r="K5" s="90"/>
      <c r="L5" s="90"/>
      <c r="M5" s="90"/>
      <c r="N5" s="9"/>
      <c r="O5" s="9"/>
      <c r="P5" s="8" t="s">
        <v>66</v>
      </c>
      <c r="Q5" s="9"/>
      <c r="R5" s="9"/>
      <c r="S5" s="9"/>
      <c r="T5" s="9"/>
      <c r="U5"/>
      <c r="V5"/>
      <c r="W5"/>
      <c r="X5"/>
    </row>
    <row r="6" spans="1:24" ht="30" x14ac:dyDescent="0.25">
      <c r="A6" s="4"/>
      <c r="B6" s="89" t="s">
        <v>60</v>
      </c>
      <c r="C6" s="89"/>
      <c r="D6" s="6"/>
      <c r="E6" s="6"/>
      <c r="F6" s="61"/>
      <c r="G6" s="61"/>
      <c r="H6" s="6"/>
      <c r="I6" s="6"/>
      <c r="J6" s="89"/>
      <c r="K6" s="89"/>
      <c r="L6" s="89"/>
      <c r="M6" s="89"/>
      <c r="N6" s="7"/>
      <c r="O6" s="7"/>
      <c r="P6" s="6" t="s">
        <v>65</v>
      </c>
      <c r="Q6" s="7"/>
      <c r="R6" s="7"/>
      <c r="S6" s="7"/>
      <c r="T6" s="7"/>
      <c r="U6"/>
      <c r="V6"/>
      <c r="W6"/>
      <c r="X6"/>
    </row>
    <row r="7" spans="1:24" x14ac:dyDescent="0.25">
      <c r="A7" s="4"/>
      <c r="B7" s="90" t="s">
        <v>61</v>
      </c>
      <c r="C7" s="90"/>
      <c r="D7" s="8"/>
      <c r="E7" s="8"/>
      <c r="F7" s="62"/>
      <c r="G7" s="62"/>
      <c r="H7" s="8"/>
      <c r="I7" s="8"/>
      <c r="J7" s="90"/>
      <c r="K7" s="90"/>
      <c r="L7" s="90"/>
      <c r="M7" s="90"/>
      <c r="N7" s="9"/>
      <c r="O7" s="9"/>
      <c r="P7" s="8" t="s">
        <v>67</v>
      </c>
      <c r="Q7" s="9"/>
      <c r="R7" s="9"/>
      <c r="S7" s="9"/>
      <c r="T7" s="9"/>
      <c r="U7"/>
      <c r="V7"/>
      <c r="W7"/>
      <c r="X7"/>
    </row>
    <row r="8" spans="1:24" x14ac:dyDescent="0.25">
      <c r="A8" s="4"/>
      <c r="B8" s="8"/>
      <c r="C8" s="8"/>
      <c r="D8" s="8"/>
      <c r="E8" s="8"/>
      <c r="F8" s="62"/>
      <c r="G8" s="62"/>
      <c r="H8" s="8"/>
      <c r="I8" s="8"/>
      <c r="J8" s="8"/>
      <c r="K8" s="8"/>
      <c r="L8" s="8"/>
      <c r="M8" s="8"/>
      <c r="N8"/>
      <c r="O8"/>
      <c r="P8"/>
      <c r="Q8" s="8"/>
      <c r="R8" s="8"/>
      <c r="S8" s="8"/>
      <c r="T8" s="8"/>
      <c r="U8"/>
      <c r="V8"/>
      <c r="W8"/>
      <c r="X8"/>
    </row>
    <row r="9" spans="1:24" ht="15.75" customHeight="1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24" x14ac:dyDescent="0.25">
      <c r="A11" s="4"/>
      <c r="B11" s="4"/>
      <c r="C11" s="4"/>
      <c r="D11" s="4"/>
      <c r="E11" s="11"/>
      <c r="F11" s="11"/>
      <c r="G11" s="11"/>
      <c r="H11" s="11" t="s">
        <v>62</v>
      </c>
      <c r="I11" s="11"/>
      <c r="J11" s="12"/>
      <c r="K11" s="12"/>
      <c r="L11" s="12"/>
      <c r="M11" s="12"/>
      <c r="N11" s="12"/>
    </row>
    <row r="12" spans="1:24" ht="15.75" thickBot="1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24" s="2" customFormat="1" ht="69" customHeight="1" thickTop="1" x14ac:dyDescent="0.25">
      <c r="A13" s="85" t="s">
        <v>0</v>
      </c>
      <c r="B13" s="88" t="s">
        <v>6</v>
      </c>
      <c r="C13" s="88"/>
      <c r="D13" s="73" t="s">
        <v>13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  <c r="P13" s="71" t="s">
        <v>14</v>
      </c>
      <c r="Q13" s="69" t="s">
        <v>15</v>
      </c>
    </row>
    <row r="14" spans="1:24" s="2" customFormat="1" ht="43.9" customHeight="1" x14ac:dyDescent="0.25">
      <c r="A14" s="86"/>
      <c r="B14" s="76" t="s">
        <v>1</v>
      </c>
      <c r="C14" s="76" t="s">
        <v>7</v>
      </c>
      <c r="D14" s="76" t="s">
        <v>8</v>
      </c>
      <c r="E14" s="76" t="s">
        <v>9</v>
      </c>
      <c r="F14" s="76" t="s">
        <v>352</v>
      </c>
      <c r="G14" s="84"/>
      <c r="H14" s="79" t="s">
        <v>2</v>
      </c>
      <c r="I14" s="80"/>
      <c r="J14" s="81" t="s">
        <v>3</v>
      </c>
      <c r="K14" s="82"/>
      <c r="L14" s="81" t="s">
        <v>4</v>
      </c>
      <c r="M14" s="82"/>
      <c r="N14" s="79" t="s">
        <v>5</v>
      </c>
      <c r="O14" s="83"/>
      <c r="P14" s="72"/>
      <c r="Q14" s="70"/>
    </row>
    <row r="15" spans="1:24" s="2" customFormat="1" ht="103.5" customHeight="1" x14ac:dyDescent="0.25">
      <c r="A15" s="87"/>
      <c r="B15" s="78"/>
      <c r="C15" s="78"/>
      <c r="D15" s="78"/>
      <c r="E15" s="77"/>
      <c r="F15" s="64" t="s">
        <v>353</v>
      </c>
      <c r="G15" s="64" t="s">
        <v>354</v>
      </c>
      <c r="H15" s="67" t="s">
        <v>12</v>
      </c>
      <c r="I15" s="3" t="s">
        <v>10</v>
      </c>
      <c r="J15" s="5" t="s">
        <v>12</v>
      </c>
      <c r="K15" s="3" t="s">
        <v>11</v>
      </c>
      <c r="L15" s="5" t="s">
        <v>12</v>
      </c>
      <c r="M15" s="3" t="s">
        <v>10</v>
      </c>
      <c r="N15" s="5" t="s">
        <v>12</v>
      </c>
      <c r="O15" s="3" t="s">
        <v>11</v>
      </c>
      <c r="P15" s="72"/>
      <c r="Q15" s="70"/>
    </row>
    <row r="16" spans="1:24" s="2" customFormat="1" ht="103.5" customHeight="1" x14ac:dyDescent="0.25">
      <c r="A16" s="65"/>
      <c r="B16" s="66"/>
      <c r="C16" s="66"/>
      <c r="D16" s="66"/>
      <c r="E16" s="66"/>
      <c r="F16" s="66"/>
      <c r="G16" s="66"/>
      <c r="H16" s="5"/>
      <c r="I16" s="13"/>
      <c r="J16" s="5"/>
      <c r="K16" s="13"/>
      <c r="L16" s="5"/>
      <c r="M16" s="13"/>
      <c r="N16" s="5"/>
      <c r="O16" s="13"/>
      <c r="P16" s="13"/>
      <c r="Q16" s="14"/>
    </row>
    <row r="17" spans="1:19" s="20" customFormat="1" ht="33" customHeight="1" x14ac:dyDescent="0.25">
      <c r="A17" s="17"/>
      <c r="B17" s="18" t="s">
        <v>192</v>
      </c>
      <c r="C17" s="15"/>
      <c r="D17" s="1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9"/>
      <c r="Q17" s="19"/>
    </row>
    <row r="18" spans="1:19" s="20" customFormat="1" ht="45" x14ac:dyDescent="0.2">
      <c r="A18" s="25">
        <v>1</v>
      </c>
      <c r="B18" s="28" t="s">
        <v>395</v>
      </c>
      <c r="C18" s="36" t="s">
        <v>95</v>
      </c>
      <c r="D18" s="37" t="s">
        <v>339</v>
      </c>
      <c r="E18" s="17">
        <v>4.5</v>
      </c>
      <c r="F18" s="17"/>
      <c r="G18" s="17"/>
      <c r="H18" s="25">
        <v>2</v>
      </c>
      <c r="I18" s="25">
        <v>1.6</v>
      </c>
      <c r="J18" s="25">
        <v>0</v>
      </c>
      <c r="K18" s="25">
        <v>0</v>
      </c>
      <c r="L18" s="17"/>
      <c r="M18" s="17"/>
      <c r="N18" s="17"/>
      <c r="O18" s="17"/>
      <c r="P18" s="19" t="s">
        <v>16</v>
      </c>
      <c r="Q18" s="19" t="s">
        <v>96</v>
      </c>
    </row>
    <row r="19" spans="1:19" s="20" customFormat="1" ht="45" x14ac:dyDescent="0.2">
      <c r="A19" s="25">
        <v>2</v>
      </c>
      <c r="B19" s="28" t="s">
        <v>396</v>
      </c>
      <c r="C19" s="36" t="s">
        <v>97</v>
      </c>
      <c r="D19" s="37" t="s">
        <v>339</v>
      </c>
      <c r="E19" s="17">
        <v>4.5</v>
      </c>
      <c r="F19" s="17"/>
      <c r="G19" s="17"/>
      <c r="H19" s="25">
        <v>1</v>
      </c>
      <c r="I19" s="25">
        <v>1.6</v>
      </c>
      <c r="J19" s="25">
        <v>0</v>
      </c>
      <c r="K19" s="25">
        <v>0</v>
      </c>
      <c r="L19" s="17"/>
      <c r="M19" s="17"/>
      <c r="N19" s="17"/>
      <c r="O19" s="17"/>
      <c r="P19" s="19" t="s">
        <v>16</v>
      </c>
      <c r="Q19" s="19" t="s">
        <v>98</v>
      </c>
    </row>
    <row r="20" spans="1:19" s="20" customFormat="1" ht="45" x14ac:dyDescent="0.2">
      <c r="A20" s="25">
        <v>3</v>
      </c>
      <c r="B20" s="28" t="s">
        <v>397</v>
      </c>
      <c r="C20" s="36" t="s">
        <v>99</v>
      </c>
      <c r="D20" s="37" t="s">
        <v>339</v>
      </c>
      <c r="E20" s="17">
        <v>4.5</v>
      </c>
      <c r="F20" s="17"/>
      <c r="G20" s="17"/>
      <c r="H20" s="25">
        <v>1</v>
      </c>
      <c r="I20" s="25">
        <v>1.6</v>
      </c>
      <c r="J20" s="25">
        <v>0</v>
      </c>
      <c r="K20" s="25">
        <v>0</v>
      </c>
      <c r="L20" s="17"/>
      <c r="M20" s="17"/>
      <c r="N20" s="17"/>
      <c r="O20" s="17"/>
      <c r="P20" s="19" t="s">
        <v>16</v>
      </c>
      <c r="Q20" s="19" t="s">
        <v>100</v>
      </c>
    </row>
    <row r="21" spans="1:19" s="20" customFormat="1" ht="45" x14ac:dyDescent="0.2">
      <c r="A21" s="25">
        <v>4</v>
      </c>
      <c r="B21" s="28" t="s">
        <v>398</v>
      </c>
      <c r="C21" s="36" t="s">
        <v>101</v>
      </c>
      <c r="D21" s="37" t="s">
        <v>339</v>
      </c>
      <c r="E21" s="17">
        <v>4.5</v>
      </c>
      <c r="F21" s="17"/>
      <c r="G21" s="17"/>
      <c r="H21" s="25">
        <v>1</v>
      </c>
      <c r="I21" s="25">
        <f t="shared" ref="I21:I37" si="0">0.8*H21</f>
        <v>0.8</v>
      </c>
      <c r="J21" s="25">
        <v>0</v>
      </c>
      <c r="K21" s="25">
        <v>0</v>
      </c>
      <c r="L21" s="17"/>
      <c r="M21" s="17"/>
      <c r="N21" s="17"/>
      <c r="O21" s="17"/>
      <c r="P21" s="19" t="s">
        <v>16</v>
      </c>
      <c r="Q21" s="19" t="s">
        <v>102</v>
      </c>
    </row>
    <row r="22" spans="1:19" s="20" customFormat="1" ht="78.75" x14ac:dyDescent="0.2">
      <c r="A22" s="25">
        <v>5</v>
      </c>
      <c r="B22" s="50" t="s">
        <v>198</v>
      </c>
      <c r="C22" s="51" t="s">
        <v>104</v>
      </c>
      <c r="D22" s="52" t="s">
        <v>339</v>
      </c>
      <c r="E22" s="53">
        <v>12.75</v>
      </c>
      <c r="F22" s="53"/>
      <c r="G22" s="53"/>
      <c r="H22" s="25">
        <v>4</v>
      </c>
      <c r="I22" s="25">
        <f t="shared" si="0"/>
        <v>3.2</v>
      </c>
      <c r="J22" s="25">
        <v>0</v>
      </c>
      <c r="K22" s="25">
        <v>0</v>
      </c>
      <c r="L22" s="17"/>
      <c r="M22" s="17"/>
      <c r="N22" s="17"/>
      <c r="O22" s="17"/>
      <c r="P22" s="19" t="s">
        <v>16</v>
      </c>
      <c r="Q22" s="19" t="s">
        <v>103</v>
      </c>
    </row>
    <row r="23" spans="1:19" s="20" customFormat="1" ht="56.25" x14ac:dyDescent="0.2">
      <c r="A23" s="25">
        <v>6</v>
      </c>
      <c r="B23" s="50" t="s">
        <v>199</v>
      </c>
      <c r="C23" s="51" t="s">
        <v>105</v>
      </c>
      <c r="D23" s="52" t="s">
        <v>339</v>
      </c>
      <c r="E23" s="53">
        <v>12.75</v>
      </c>
      <c r="F23" s="53"/>
      <c r="G23" s="53"/>
      <c r="H23" s="25">
        <v>4</v>
      </c>
      <c r="I23" s="25">
        <f t="shared" si="0"/>
        <v>3.2</v>
      </c>
      <c r="J23" s="25">
        <v>0</v>
      </c>
      <c r="K23" s="25">
        <v>0</v>
      </c>
      <c r="L23" s="17"/>
      <c r="M23" s="17"/>
      <c r="N23" s="17"/>
      <c r="O23" s="17"/>
      <c r="P23" s="19" t="s">
        <v>16</v>
      </c>
      <c r="Q23" s="19" t="s">
        <v>106</v>
      </c>
    </row>
    <row r="24" spans="1:19" s="20" customFormat="1" ht="56.25" x14ac:dyDescent="0.2">
      <c r="A24" s="25">
        <v>7</v>
      </c>
      <c r="B24" s="28" t="s">
        <v>340</v>
      </c>
      <c r="C24" s="36" t="s">
        <v>108</v>
      </c>
      <c r="D24" s="37" t="s">
        <v>339</v>
      </c>
      <c r="E24" s="17">
        <v>4.5</v>
      </c>
      <c r="F24" s="17"/>
      <c r="G24" s="17"/>
      <c r="H24" s="25">
        <v>1</v>
      </c>
      <c r="I24" s="25">
        <f t="shared" si="0"/>
        <v>0.8</v>
      </c>
      <c r="J24" s="25">
        <v>0</v>
      </c>
      <c r="K24" s="25">
        <v>0</v>
      </c>
      <c r="L24" s="17"/>
      <c r="M24" s="17"/>
      <c r="N24" s="17"/>
      <c r="O24" s="17"/>
      <c r="P24" s="19" t="s">
        <v>16</v>
      </c>
      <c r="Q24" s="19" t="s">
        <v>107</v>
      </c>
    </row>
    <row r="25" spans="1:19" s="20" customFormat="1" ht="45" x14ac:dyDescent="0.2">
      <c r="A25" s="25">
        <v>8</v>
      </c>
      <c r="B25" s="28" t="s">
        <v>371</v>
      </c>
      <c r="C25" s="36" t="s">
        <v>109</v>
      </c>
      <c r="D25" s="37" t="s">
        <v>339</v>
      </c>
      <c r="E25" s="17">
        <v>4.5</v>
      </c>
      <c r="F25" s="17"/>
      <c r="G25" s="17"/>
      <c r="H25" s="25">
        <v>1</v>
      </c>
      <c r="I25" s="25">
        <f t="shared" si="0"/>
        <v>0.8</v>
      </c>
      <c r="J25" s="25">
        <v>0</v>
      </c>
      <c r="K25" s="25">
        <v>0</v>
      </c>
      <c r="L25" s="17"/>
      <c r="M25" s="17"/>
      <c r="N25" s="17"/>
      <c r="O25" s="17"/>
      <c r="P25" s="19" t="s">
        <v>16</v>
      </c>
      <c r="Q25" s="19" t="s">
        <v>110</v>
      </c>
    </row>
    <row r="26" spans="1:19" s="20" customFormat="1" ht="56.25" x14ac:dyDescent="0.2">
      <c r="A26" s="25">
        <v>9</v>
      </c>
      <c r="B26" s="28" t="s">
        <v>197</v>
      </c>
      <c r="C26" s="36" t="s">
        <v>111</v>
      </c>
      <c r="D26" s="37" t="s">
        <v>339</v>
      </c>
      <c r="E26" s="17">
        <v>4.5</v>
      </c>
      <c r="F26" s="17"/>
      <c r="G26" s="17"/>
      <c r="H26" s="25">
        <v>1</v>
      </c>
      <c r="I26" s="25">
        <f t="shared" si="0"/>
        <v>0.8</v>
      </c>
      <c r="J26" s="25">
        <v>0</v>
      </c>
      <c r="K26" s="25">
        <v>0</v>
      </c>
      <c r="L26" s="17"/>
      <c r="M26" s="17"/>
      <c r="N26" s="17"/>
      <c r="O26" s="17"/>
      <c r="P26" s="19" t="s">
        <v>16</v>
      </c>
      <c r="Q26" s="19" t="s">
        <v>112</v>
      </c>
    </row>
    <row r="27" spans="1:19" s="20" customFormat="1" ht="54" customHeight="1" x14ac:dyDescent="0.2">
      <c r="A27" s="25">
        <v>10</v>
      </c>
      <c r="B27" s="28" t="s">
        <v>375</v>
      </c>
      <c r="C27" s="36" t="s">
        <v>372</v>
      </c>
      <c r="D27" s="37" t="s">
        <v>339</v>
      </c>
      <c r="E27" s="17">
        <v>13.5</v>
      </c>
      <c r="F27" s="17" t="s">
        <v>366</v>
      </c>
      <c r="G27" s="17"/>
      <c r="H27" s="25">
        <v>3</v>
      </c>
      <c r="I27" s="25"/>
      <c r="J27" s="25">
        <v>2.4</v>
      </c>
      <c r="K27" s="25">
        <v>0</v>
      </c>
      <c r="L27" s="17">
        <v>0</v>
      </c>
      <c r="M27" s="17"/>
      <c r="N27" s="17"/>
      <c r="O27" s="17"/>
      <c r="P27" s="19" t="s">
        <v>373</v>
      </c>
      <c r="Q27" s="19" t="s">
        <v>374</v>
      </c>
      <c r="R27" s="20" t="s">
        <v>373</v>
      </c>
      <c r="S27" s="20" t="s">
        <v>374</v>
      </c>
    </row>
    <row r="28" spans="1:19" s="20" customFormat="1" ht="54" customHeight="1" x14ac:dyDescent="0.2">
      <c r="A28" s="25">
        <v>11</v>
      </c>
      <c r="B28" s="28" t="s">
        <v>376</v>
      </c>
      <c r="C28" s="36" t="s">
        <v>372</v>
      </c>
      <c r="D28" s="37" t="s">
        <v>339</v>
      </c>
      <c r="E28" s="17">
        <v>13.5</v>
      </c>
      <c r="F28" s="17" t="s">
        <v>366</v>
      </c>
      <c r="G28" s="17"/>
      <c r="H28" s="25">
        <v>3</v>
      </c>
      <c r="I28" s="25"/>
      <c r="J28" s="25">
        <v>2.4</v>
      </c>
      <c r="K28" s="25">
        <v>0</v>
      </c>
      <c r="L28" s="17">
        <v>0</v>
      </c>
      <c r="M28" s="17"/>
      <c r="N28" s="17"/>
      <c r="O28" s="17"/>
      <c r="P28" s="19" t="s">
        <v>373</v>
      </c>
      <c r="Q28" s="19" t="s">
        <v>374</v>
      </c>
      <c r="R28" s="20" t="s">
        <v>373</v>
      </c>
      <c r="S28" s="20" t="s">
        <v>374</v>
      </c>
    </row>
    <row r="29" spans="1:19" s="20" customFormat="1" x14ac:dyDescent="0.2">
      <c r="A29" s="25"/>
      <c r="B29" s="29" t="s">
        <v>193</v>
      </c>
      <c r="C29" s="36"/>
      <c r="D29" s="37"/>
      <c r="E29" s="17"/>
      <c r="F29" s="17"/>
      <c r="G29" s="17"/>
      <c r="H29" s="25"/>
      <c r="I29" s="25"/>
      <c r="J29" s="25"/>
      <c r="K29" s="25"/>
      <c r="L29" s="17"/>
      <c r="M29" s="17"/>
      <c r="N29" s="17"/>
      <c r="O29" s="17"/>
      <c r="P29" s="19"/>
      <c r="Q29" s="19"/>
    </row>
    <row r="30" spans="1:19" s="20" customFormat="1" ht="67.5" x14ac:dyDescent="0.2">
      <c r="A30" s="25">
        <v>12</v>
      </c>
      <c r="B30" s="28" t="s">
        <v>194</v>
      </c>
      <c r="C30" s="36" t="s">
        <v>113</v>
      </c>
      <c r="D30" s="37" t="s">
        <v>339</v>
      </c>
      <c r="E30" s="17">
        <v>4.5</v>
      </c>
      <c r="F30" s="17"/>
      <c r="G30" s="17"/>
      <c r="H30" s="25">
        <v>2</v>
      </c>
      <c r="I30" s="25">
        <f t="shared" si="0"/>
        <v>1.6</v>
      </c>
      <c r="J30" s="25">
        <v>0</v>
      </c>
      <c r="K30" s="25">
        <v>0</v>
      </c>
      <c r="L30" s="17"/>
      <c r="M30" s="17"/>
      <c r="N30" s="17"/>
      <c r="O30" s="17"/>
      <c r="P30" s="19" t="s">
        <v>16</v>
      </c>
      <c r="Q30" s="19" t="s">
        <v>114</v>
      </c>
    </row>
    <row r="31" spans="1:19" s="20" customFormat="1" ht="45" x14ac:dyDescent="0.2">
      <c r="A31" s="25">
        <v>13</v>
      </c>
      <c r="B31" s="28" t="s">
        <v>392</v>
      </c>
      <c r="C31" s="36" t="s">
        <v>115</v>
      </c>
      <c r="D31" s="37" t="s">
        <v>339</v>
      </c>
      <c r="E31" s="17">
        <v>4.5</v>
      </c>
      <c r="F31" s="17"/>
      <c r="G31" s="17"/>
      <c r="H31" s="25">
        <v>2</v>
      </c>
      <c r="I31" s="25">
        <f t="shared" si="0"/>
        <v>1.6</v>
      </c>
      <c r="J31" s="25">
        <v>0</v>
      </c>
      <c r="K31" s="25">
        <v>0</v>
      </c>
      <c r="L31" s="17"/>
      <c r="M31" s="17"/>
      <c r="N31" s="17"/>
      <c r="O31" s="17"/>
      <c r="P31" s="19" t="s">
        <v>16</v>
      </c>
      <c r="Q31" s="19" t="s">
        <v>116</v>
      </c>
    </row>
    <row r="32" spans="1:19" s="20" customFormat="1" ht="45" x14ac:dyDescent="0.2">
      <c r="A32" s="25">
        <v>14</v>
      </c>
      <c r="B32" s="28" t="s">
        <v>195</v>
      </c>
      <c r="C32" s="36" t="s">
        <v>117</v>
      </c>
      <c r="D32" s="37" t="s">
        <v>339</v>
      </c>
      <c r="E32" s="17">
        <v>4.5</v>
      </c>
      <c r="F32" s="17"/>
      <c r="G32" s="17"/>
      <c r="H32" s="25">
        <v>2</v>
      </c>
      <c r="I32" s="25">
        <f t="shared" si="0"/>
        <v>1.6</v>
      </c>
      <c r="J32" s="25">
        <v>0</v>
      </c>
      <c r="K32" s="25">
        <v>0</v>
      </c>
      <c r="L32" s="17"/>
      <c r="M32" s="17"/>
      <c r="N32" s="17"/>
      <c r="O32" s="17"/>
      <c r="P32" s="19" t="s">
        <v>16</v>
      </c>
      <c r="Q32" s="19" t="s">
        <v>118</v>
      </c>
    </row>
    <row r="33" spans="1:17" s="20" customFormat="1" ht="72" customHeight="1" x14ac:dyDescent="0.2">
      <c r="A33" s="25">
        <v>15</v>
      </c>
      <c r="B33" s="28" t="s">
        <v>393</v>
      </c>
      <c r="C33" s="36" t="s">
        <v>119</v>
      </c>
      <c r="D33" s="37" t="s">
        <v>339</v>
      </c>
      <c r="E33" s="17">
        <v>4.5</v>
      </c>
      <c r="F33" s="17"/>
      <c r="G33" s="17"/>
      <c r="H33" s="25">
        <v>2</v>
      </c>
      <c r="I33" s="25">
        <f t="shared" si="0"/>
        <v>1.6</v>
      </c>
      <c r="J33" s="25">
        <v>0</v>
      </c>
      <c r="K33" s="25">
        <v>0</v>
      </c>
      <c r="L33" s="17"/>
      <c r="M33" s="17"/>
      <c r="N33" s="17"/>
      <c r="O33" s="17"/>
      <c r="P33" s="19" t="s">
        <v>16</v>
      </c>
      <c r="Q33" s="19" t="s">
        <v>120</v>
      </c>
    </row>
    <row r="34" spans="1:17" s="20" customFormat="1" ht="45" x14ac:dyDescent="0.2">
      <c r="A34" s="25">
        <v>16</v>
      </c>
      <c r="B34" s="28" t="s">
        <v>196</v>
      </c>
      <c r="C34" s="36" t="s">
        <v>121</v>
      </c>
      <c r="D34" s="37" t="s">
        <v>339</v>
      </c>
      <c r="E34" s="17">
        <v>4.5</v>
      </c>
      <c r="F34" s="17"/>
      <c r="G34" s="17"/>
      <c r="H34" s="25">
        <v>1</v>
      </c>
      <c r="I34" s="25">
        <f t="shared" si="0"/>
        <v>0.8</v>
      </c>
      <c r="J34" s="25">
        <v>0</v>
      </c>
      <c r="K34" s="25">
        <v>0</v>
      </c>
      <c r="L34" s="17"/>
      <c r="M34" s="17"/>
      <c r="N34" s="17"/>
      <c r="O34" s="17"/>
      <c r="P34" s="19" t="s">
        <v>16</v>
      </c>
      <c r="Q34" s="19" t="s">
        <v>122</v>
      </c>
    </row>
    <row r="35" spans="1:17" s="20" customFormat="1" ht="56.25" x14ac:dyDescent="0.2">
      <c r="A35" s="25">
        <v>17</v>
      </c>
      <c r="B35" s="28" t="s">
        <v>394</v>
      </c>
      <c r="C35" s="36" t="s">
        <v>124</v>
      </c>
      <c r="D35" s="37" t="s">
        <v>339</v>
      </c>
      <c r="E35" s="17">
        <v>4.5</v>
      </c>
      <c r="F35" s="17"/>
      <c r="G35" s="17"/>
      <c r="H35" s="25">
        <v>1</v>
      </c>
      <c r="I35" s="25">
        <f t="shared" si="0"/>
        <v>0.8</v>
      </c>
      <c r="J35" s="25">
        <v>0</v>
      </c>
      <c r="K35" s="25">
        <v>0</v>
      </c>
      <c r="L35" s="17"/>
      <c r="M35" s="17"/>
      <c r="N35" s="17"/>
      <c r="O35" s="17"/>
      <c r="P35" s="19" t="s">
        <v>16</v>
      </c>
      <c r="Q35" s="19" t="s">
        <v>123</v>
      </c>
    </row>
    <row r="36" spans="1:17" s="20" customFormat="1" ht="45" x14ac:dyDescent="0.2">
      <c r="A36" s="25">
        <v>18</v>
      </c>
      <c r="B36" s="50" t="s">
        <v>200</v>
      </c>
      <c r="C36" s="51" t="s">
        <v>125</v>
      </c>
      <c r="D36" s="52" t="s">
        <v>339</v>
      </c>
      <c r="E36" s="53">
        <v>4.5</v>
      </c>
      <c r="F36" s="53"/>
      <c r="G36" s="53"/>
      <c r="H36" s="25">
        <v>1</v>
      </c>
      <c r="I36" s="25">
        <f t="shared" si="0"/>
        <v>0.8</v>
      </c>
      <c r="J36" s="25">
        <v>0</v>
      </c>
      <c r="K36" s="25">
        <v>0</v>
      </c>
      <c r="L36" s="17"/>
      <c r="M36" s="17"/>
      <c r="N36" s="17"/>
      <c r="O36" s="17"/>
      <c r="P36" s="19" t="s">
        <v>16</v>
      </c>
      <c r="Q36" s="19" t="s">
        <v>126</v>
      </c>
    </row>
    <row r="37" spans="1:17" s="20" customFormat="1" ht="45" x14ac:dyDescent="0.2">
      <c r="A37" s="25">
        <v>19</v>
      </c>
      <c r="B37" s="50" t="s">
        <v>201</v>
      </c>
      <c r="C37" s="51" t="s">
        <v>128</v>
      </c>
      <c r="D37" s="52" t="s">
        <v>339</v>
      </c>
      <c r="E37" s="53">
        <v>4.5</v>
      </c>
      <c r="F37" s="53"/>
      <c r="G37" s="53"/>
      <c r="H37" s="25">
        <v>1</v>
      </c>
      <c r="I37" s="25">
        <f t="shared" si="0"/>
        <v>0.8</v>
      </c>
      <c r="J37" s="25">
        <v>0</v>
      </c>
      <c r="K37" s="25">
        <v>0</v>
      </c>
      <c r="L37" s="17"/>
      <c r="M37" s="17"/>
      <c r="N37" s="17"/>
      <c r="O37" s="17"/>
      <c r="P37" s="19" t="s">
        <v>68</v>
      </c>
      <c r="Q37" s="19" t="s">
        <v>127</v>
      </c>
    </row>
    <row r="38" spans="1:17" s="20" customFormat="1" x14ac:dyDescent="0.25">
      <c r="A38" s="25"/>
      <c r="B38" s="30" t="s">
        <v>39</v>
      </c>
      <c r="C38" s="36"/>
      <c r="D38" s="37"/>
      <c r="E38" s="21"/>
      <c r="F38" s="21"/>
      <c r="G38" s="21"/>
      <c r="H38" s="39"/>
      <c r="I38" s="39"/>
      <c r="J38" s="39"/>
      <c r="K38" s="39"/>
      <c r="L38" s="21"/>
      <c r="M38" s="17"/>
      <c r="N38" s="21"/>
      <c r="O38" s="21"/>
      <c r="P38" s="21"/>
      <c r="Q38" s="19"/>
    </row>
    <row r="39" spans="1:17" s="20" customFormat="1" ht="54" customHeight="1" x14ac:dyDescent="0.25">
      <c r="A39" s="25">
        <v>20</v>
      </c>
      <c r="B39" s="31" t="s">
        <v>70</v>
      </c>
      <c r="C39" s="25" t="s">
        <v>92</v>
      </c>
      <c r="D39" s="37" t="s">
        <v>339</v>
      </c>
      <c r="E39" s="21">
        <v>4.5</v>
      </c>
      <c r="F39" s="21"/>
      <c r="G39" s="21"/>
      <c r="H39" s="39">
        <v>1</v>
      </c>
      <c r="I39" s="39">
        <v>0.8</v>
      </c>
      <c r="J39" s="25">
        <v>0</v>
      </c>
      <c r="K39" s="25">
        <v>0</v>
      </c>
      <c r="L39" s="21"/>
      <c r="M39" s="17"/>
      <c r="N39" s="17"/>
      <c r="O39" s="17"/>
      <c r="P39" s="19" t="s">
        <v>16</v>
      </c>
      <c r="Q39" s="22" t="s">
        <v>142</v>
      </c>
    </row>
    <row r="40" spans="1:17" s="20" customFormat="1" ht="72" customHeight="1" x14ac:dyDescent="0.25">
      <c r="A40" s="25">
        <v>21</v>
      </c>
      <c r="B40" s="32" t="s">
        <v>69</v>
      </c>
      <c r="C40" s="25" t="s">
        <v>80</v>
      </c>
      <c r="D40" s="37" t="s">
        <v>339</v>
      </c>
      <c r="E40" s="21">
        <v>4.5</v>
      </c>
      <c r="F40" s="21"/>
      <c r="G40" s="21"/>
      <c r="H40" s="39">
        <v>1</v>
      </c>
      <c r="I40" s="39">
        <v>0.8</v>
      </c>
      <c r="J40" s="25">
        <v>0</v>
      </c>
      <c r="K40" s="25">
        <v>0</v>
      </c>
      <c r="L40" s="21"/>
      <c r="M40" s="17"/>
      <c r="N40" s="17"/>
      <c r="O40" s="17"/>
      <c r="P40" s="19" t="s">
        <v>16</v>
      </c>
      <c r="Q40" s="22" t="s">
        <v>143</v>
      </c>
    </row>
    <row r="41" spans="1:17" s="20" customFormat="1" ht="170.25" customHeight="1" x14ac:dyDescent="0.25">
      <c r="A41" s="25">
        <v>22</v>
      </c>
      <c r="B41" s="32" t="s">
        <v>72</v>
      </c>
      <c r="C41" s="25" t="s">
        <v>81</v>
      </c>
      <c r="D41" s="37" t="s">
        <v>339</v>
      </c>
      <c r="E41" s="21">
        <v>4.5</v>
      </c>
      <c r="F41" s="21"/>
      <c r="G41" s="21"/>
      <c r="H41" s="39">
        <v>1</v>
      </c>
      <c r="I41" s="39">
        <v>0.8</v>
      </c>
      <c r="J41" s="25">
        <v>0</v>
      </c>
      <c r="K41" s="25">
        <v>0</v>
      </c>
      <c r="L41" s="21"/>
      <c r="M41" s="17"/>
      <c r="N41" s="17"/>
      <c r="O41" s="17"/>
      <c r="P41" s="19" t="s">
        <v>16</v>
      </c>
      <c r="Q41" s="22" t="s">
        <v>132</v>
      </c>
    </row>
    <row r="42" spans="1:17" s="20" customFormat="1" ht="63" customHeight="1" x14ac:dyDescent="0.25">
      <c r="A42" s="25">
        <v>23</v>
      </c>
      <c r="B42" s="54" t="s">
        <v>71</v>
      </c>
      <c r="C42" s="55" t="s">
        <v>93</v>
      </c>
      <c r="D42" s="52" t="s">
        <v>339</v>
      </c>
      <c r="E42" s="56">
        <v>4.5</v>
      </c>
      <c r="F42" s="56"/>
      <c r="G42" s="56"/>
      <c r="H42" s="39">
        <v>1</v>
      </c>
      <c r="I42" s="39">
        <v>0.8</v>
      </c>
      <c r="J42" s="25">
        <v>0</v>
      </c>
      <c r="K42" s="25">
        <v>0</v>
      </c>
      <c r="L42" s="21"/>
      <c r="M42" s="17"/>
      <c r="N42" s="17"/>
      <c r="O42" s="17"/>
      <c r="P42" s="19" t="s">
        <v>16</v>
      </c>
      <c r="Q42" s="22" t="s">
        <v>144</v>
      </c>
    </row>
    <row r="43" spans="1:17" s="20" customFormat="1" ht="42" customHeight="1" x14ac:dyDescent="0.25">
      <c r="A43" s="25">
        <v>24</v>
      </c>
      <c r="B43" s="54" t="s">
        <v>74</v>
      </c>
      <c r="C43" s="55" t="s">
        <v>82</v>
      </c>
      <c r="D43" s="52" t="s">
        <v>339</v>
      </c>
      <c r="E43" s="56">
        <v>4.5</v>
      </c>
      <c r="F43" s="56"/>
      <c r="G43" s="56"/>
      <c r="H43" s="39">
        <v>1</v>
      </c>
      <c r="I43" s="39">
        <v>0.8</v>
      </c>
      <c r="J43" s="25">
        <v>0</v>
      </c>
      <c r="K43" s="25">
        <v>0</v>
      </c>
      <c r="L43" s="21"/>
      <c r="M43" s="17"/>
      <c r="N43" s="17"/>
      <c r="O43" s="17"/>
      <c r="P43" s="19" t="s">
        <v>16</v>
      </c>
      <c r="Q43" s="22" t="s">
        <v>145</v>
      </c>
    </row>
    <row r="44" spans="1:17" s="20" customFormat="1" ht="42" customHeight="1" x14ac:dyDescent="0.25">
      <c r="A44" s="25">
        <v>25</v>
      </c>
      <c r="B44" s="32" t="s">
        <v>73</v>
      </c>
      <c r="C44" s="25" t="s">
        <v>83</v>
      </c>
      <c r="D44" s="37" t="s">
        <v>339</v>
      </c>
      <c r="E44" s="21">
        <v>4.5</v>
      </c>
      <c r="F44" s="21"/>
      <c r="G44" s="21"/>
      <c r="H44" s="39">
        <v>1</v>
      </c>
      <c r="I44" s="39">
        <v>0.8</v>
      </c>
      <c r="J44" s="25">
        <v>0</v>
      </c>
      <c r="K44" s="25">
        <v>0</v>
      </c>
      <c r="L44" s="21"/>
      <c r="M44" s="17"/>
      <c r="N44" s="17"/>
      <c r="O44" s="17"/>
      <c r="P44" s="19" t="s">
        <v>16</v>
      </c>
      <c r="Q44" s="22" t="s">
        <v>146</v>
      </c>
    </row>
    <row r="45" spans="1:17" s="20" customFormat="1" ht="44.25" customHeight="1" x14ac:dyDescent="0.25">
      <c r="A45" s="25">
        <v>26</v>
      </c>
      <c r="B45" s="32" t="s">
        <v>347</v>
      </c>
      <c r="C45" s="25" t="s">
        <v>350</v>
      </c>
      <c r="D45" s="37" t="s">
        <v>339</v>
      </c>
      <c r="E45" s="21">
        <v>4.5</v>
      </c>
      <c r="F45" s="21"/>
      <c r="G45" s="21"/>
      <c r="H45" s="39">
        <v>1</v>
      </c>
      <c r="I45" s="39">
        <v>0.8</v>
      </c>
      <c r="J45" s="25">
        <v>0</v>
      </c>
      <c r="K45" s="25">
        <v>0</v>
      </c>
      <c r="L45" s="21"/>
      <c r="M45" s="17"/>
      <c r="N45" s="17"/>
      <c r="O45" s="17"/>
      <c r="P45" s="19" t="s">
        <v>348</v>
      </c>
      <c r="Q45" s="22" t="s">
        <v>349</v>
      </c>
    </row>
    <row r="46" spans="1:17" s="20" customFormat="1" ht="156" customHeight="1" x14ac:dyDescent="0.25">
      <c r="A46" s="25">
        <v>27</v>
      </c>
      <c r="B46" s="32" t="s">
        <v>75</v>
      </c>
      <c r="C46" s="25" t="s">
        <v>84</v>
      </c>
      <c r="D46" s="37" t="s">
        <v>339</v>
      </c>
      <c r="E46" s="21">
        <v>4.5</v>
      </c>
      <c r="F46" s="21"/>
      <c r="G46" s="21"/>
      <c r="H46" s="39">
        <v>1</v>
      </c>
      <c r="I46" s="39">
        <v>0.8</v>
      </c>
      <c r="J46" s="25">
        <v>0</v>
      </c>
      <c r="K46" s="25">
        <v>0</v>
      </c>
      <c r="L46" s="21"/>
      <c r="M46" s="17"/>
      <c r="N46" s="17"/>
      <c r="O46" s="17"/>
      <c r="P46" s="19" t="s">
        <v>16</v>
      </c>
      <c r="Q46" s="22" t="s">
        <v>133</v>
      </c>
    </row>
    <row r="47" spans="1:17" s="20" customFormat="1" ht="58.5" customHeight="1" x14ac:dyDescent="0.25">
      <c r="A47" s="25">
        <v>28</v>
      </c>
      <c r="B47" s="32" t="s">
        <v>76</v>
      </c>
      <c r="C47" s="25" t="s">
        <v>94</v>
      </c>
      <c r="D47" s="37" t="s">
        <v>339</v>
      </c>
      <c r="E47" s="21">
        <v>4.5</v>
      </c>
      <c r="F47" s="21"/>
      <c r="G47" s="21"/>
      <c r="H47" s="39">
        <v>1</v>
      </c>
      <c r="I47" s="39">
        <v>0.8</v>
      </c>
      <c r="J47" s="25">
        <v>0</v>
      </c>
      <c r="K47" s="25">
        <v>0</v>
      </c>
      <c r="L47" s="21"/>
      <c r="M47" s="17"/>
      <c r="N47" s="17"/>
      <c r="O47" s="17"/>
      <c r="P47" s="19" t="s">
        <v>16</v>
      </c>
      <c r="Q47" s="22" t="s">
        <v>134</v>
      </c>
    </row>
    <row r="48" spans="1:17" s="20" customFormat="1" ht="79.5" customHeight="1" x14ac:dyDescent="0.25">
      <c r="A48" s="25">
        <v>29</v>
      </c>
      <c r="B48" s="32" t="s">
        <v>355</v>
      </c>
      <c r="C48" s="25" t="s">
        <v>356</v>
      </c>
      <c r="D48" s="37" t="s">
        <v>343</v>
      </c>
      <c r="E48" s="21">
        <v>3</v>
      </c>
      <c r="F48" s="21"/>
      <c r="G48" s="21"/>
      <c r="H48" s="39">
        <v>1</v>
      </c>
      <c r="I48" s="39"/>
      <c r="J48" s="25">
        <v>0.5</v>
      </c>
      <c r="K48" s="25"/>
      <c r="L48" s="21"/>
      <c r="M48" s="17">
        <v>1</v>
      </c>
      <c r="N48" s="17"/>
      <c r="O48" s="17">
        <v>0.8</v>
      </c>
      <c r="P48" s="19" t="s">
        <v>357</v>
      </c>
      <c r="Q48" s="22" t="s">
        <v>358</v>
      </c>
    </row>
    <row r="49" spans="1:17" s="20" customFormat="1" x14ac:dyDescent="0.25">
      <c r="A49" s="25"/>
      <c r="B49" s="30" t="s">
        <v>40</v>
      </c>
      <c r="C49" s="25"/>
      <c r="D49" s="37"/>
      <c r="E49" s="21"/>
      <c r="F49" s="21"/>
      <c r="G49" s="21"/>
      <c r="H49" s="39"/>
      <c r="I49" s="25"/>
      <c r="J49" s="25"/>
      <c r="K49" s="25"/>
      <c r="L49" s="21"/>
      <c r="M49" s="17"/>
      <c r="N49" s="17"/>
      <c r="O49" s="17"/>
      <c r="P49" s="19"/>
      <c r="Q49" s="22"/>
    </row>
    <row r="50" spans="1:17" s="20" customFormat="1" ht="45" x14ac:dyDescent="0.25">
      <c r="A50" s="25">
        <v>30</v>
      </c>
      <c r="B50" s="33" t="s">
        <v>41</v>
      </c>
      <c r="C50" s="25" t="s">
        <v>85</v>
      </c>
      <c r="D50" s="37" t="s">
        <v>339</v>
      </c>
      <c r="E50" s="21">
        <v>4.5</v>
      </c>
      <c r="F50" s="21"/>
      <c r="G50" s="21"/>
      <c r="H50" s="39">
        <v>1</v>
      </c>
      <c r="I50" s="25">
        <f t="shared" ref="I50:I53" si="1">H50*0.8</f>
        <v>0.8</v>
      </c>
      <c r="J50" s="25">
        <v>0</v>
      </c>
      <c r="K50" s="25">
        <v>0</v>
      </c>
      <c r="L50" s="21"/>
      <c r="M50" s="17"/>
      <c r="N50" s="17"/>
      <c r="O50" s="17"/>
      <c r="P50" s="19" t="s">
        <v>16</v>
      </c>
      <c r="Q50" s="22" t="s">
        <v>148</v>
      </c>
    </row>
    <row r="51" spans="1:17" s="20" customFormat="1" ht="95.25" customHeight="1" x14ac:dyDescent="0.25">
      <c r="A51" s="25">
        <v>31</v>
      </c>
      <c r="B51" s="57" t="s">
        <v>77</v>
      </c>
      <c r="C51" s="55" t="s">
        <v>86</v>
      </c>
      <c r="D51" s="52" t="s">
        <v>339</v>
      </c>
      <c r="E51" s="56">
        <v>4.5</v>
      </c>
      <c r="F51" s="56"/>
      <c r="G51" s="56"/>
      <c r="H51" s="39">
        <v>1</v>
      </c>
      <c r="I51" s="25">
        <f t="shared" si="1"/>
        <v>0.8</v>
      </c>
      <c r="J51" s="25">
        <v>0</v>
      </c>
      <c r="K51" s="25">
        <v>0</v>
      </c>
      <c r="L51" s="21"/>
      <c r="M51" s="17"/>
      <c r="N51" s="17"/>
      <c r="O51" s="17"/>
      <c r="P51" s="19" t="s">
        <v>16</v>
      </c>
      <c r="Q51" s="22" t="s">
        <v>147</v>
      </c>
    </row>
    <row r="52" spans="1:17" s="20" customFormat="1" ht="57" customHeight="1" x14ac:dyDescent="0.25">
      <c r="A52" s="25">
        <v>32</v>
      </c>
      <c r="B52" s="57" t="s">
        <v>42</v>
      </c>
      <c r="C52" s="55" t="s">
        <v>87</v>
      </c>
      <c r="D52" s="52" t="s">
        <v>339</v>
      </c>
      <c r="E52" s="56">
        <v>4.5</v>
      </c>
      <c r="F52" s="56"/>
      <c r="G52" s="56"/>
      <c r="H52" s="39">
        <v>1</v>
      </c>
      <c r="I52" s="25">
        <f t="shared" si="1"/>
        <v>0.8</v>
      </c>
      <c r="J52" s="25">
        <v>0</v>
      </c>
      <c r="K52" s="25">
        <v>0</v>
      </c>
      <c r="L52" s="21"/>
      <c r="M52" s="17"/>
      <c r="N52" s="17"/>
      <c r="O52" s="17"/>
      <c r="P52" s="19" t="s">
        <v>16</v>
      </c>
      <c r="Q52" s="22" t="s">
        <v>135</v>
      </c>
    </row>
    <row r="53" spans="1:17" s="20" customFormat="1" ht="60.75" customHeight="1" x14ac:dyDescent="0.25">
      <c r="A53" s="25">
        <v>33</v>
      </c>
      <c r="B53" s="33" t="s">
        <v>78</v>
      </c>
      <c r="C53" s="25" t="s">
        <v>88</v>
      </c>
      <c r="D53" s="37" t="s">
        <v>339</v>
      </c>
      <c r="E53" s="21">
        <v>4.5</v>
      </c>
      <c r="F53" s="21"/>
      <c r="G53" s="21"/>
      <c r="H53" s="39">
        <v>1</v>
      </c>
      <c r="I53" s="25">
        <f t="shared" si="1"/>
        <v>0.8</v>
      </c>
      <c r="J53" s="39">
        <v>0</v>
      </c>
      <c r="K53" s="39">
        <v>0</v>
      </c>
      <c r="L53" s="21"/>
      <c r="M53" s="17"/>
      <c r="N53" s="21"/>
      <c r="O53" s="21"/>
      <c r="P53" s="19" t="s">
        <v>16</v>
      </c>
      <c r="Q53" s="22" t="s">
        <v>136</v>
      </c>
    </row>
    <row r="54" spans="1:17" s="20" customFormat="1" ht="60.75" customHeight="1" x14ac:dyDescent="0.25">
      <c r="A54" s="25">
        <v>34</v>
      </c>
      <c r="B54" s="33" t="s">
        <v>341</v>
      </c>
      <c r="C54" s="25" t="s">
        <v>346</v>
      </c>
      <c r="D54" s="37" t="s">
        <v>339</v>
      </c>
      <c r="E54" s="21">
        <v>4.5</v>
      </c>
      <c r="F54" s="21"/>
      <c r="G54" s="21"/>
      <c r="H54" s="39">
        <v>1</v>
      </c>
      <c r="I54" s="25">
        <v>0.8</v>
      </c>
      <c r="J54" s="39">
        <v>0</v>
      </c>
      <c r="K54" s="39">
        <v>0</v>
      </c>
      <c r="L54" s="21"/>
      <c r="M54" s="17"/>
      <c r="N54" s="21"/>
      <c r="O54" s="21"/>
      <c r="P54" s="19" t="s">
        <v>16</v>
      </c>
      <c r="Q54" s="22" t="s">
        <v>147</v>
      </c>
    </row>
    <row r="55" spans="1:17" s="20" customFormat="1" ht="15.75" customHeight="1" x14ac:dyDescent="0.25">
      <c r="A55" s="25"/>
      <c r="B55" s="30" t="s">
        <v>50</v>
      </c>
      <c r="C55" s="25"/>
      <c r="D55" s="37"/>
      <c r="E55" s="21"/>
      <c r="F55" s="21"/>
      <c r="G55" s="21"/>
      <c r="H55" s="39"/>
      <c r="I55" s="25"/>
      <c r="J55" s="25"/>
      <c r="K55" s="25"/>
      <c r="L55" s="21"/>
      <c r="M55" s="17"/>
      <c r="N55" s="17"/>
      <c r="O55" s="17"/>
      <c r="P55" s="19"/>
      <c r="Q55" s="21"/>
    </row>
    <row r="56" spans="1:17" s="20" customFormat="1" ht="45" x14ac:dyDescent="0.25">
      <c r="A56" s="25">
        <v>35</v>
      </c>
      <c r="B56" s="57" t="s">
        <v>51</v>
      </c>
      <c r="C56" s="55" t="s">
        <v>89</v>
      </c>
      <c r="D56" s="52" t="s">
        <v>339</v>
      </c>
      <c r="E56" s="56">
        <v>4.5</v>
      </c>
      <c r="F56" s="56"/>
      <c r="G56" s="56"/>
      <c r="H56" s="39">
        <v>1</v>
      </c>
      <c r="I56" s="25">
        <f t="shared" ref="I56:I60" si="2">H56*0.8</f>
        <v>0.8</v>
      </c>
      <c r="J56" s="25">
        <v>0</v>
      </c>
      <c r="K56" s="25">
        <v>0</v>
      </c>
      <c r="L56" s="21"/>
      <c r="M56" s="17"/>
      <c r="N56" s="17"/>
      <c r="O56" s="17"/>
      <c r="P56" s="19" t="s">
        <v>16</v>
      </c>
      <c r="Q56" s="22" t="s">
        <v>137</v>
      </c>
    </row>
    <row r="57" spans="1:17" s="20" customFormat="1" ht="45" x14ac:dyDescent="0.25">
      <c r="A57" s="25">
        <v>36</v>
      </c>
      <c r="B57" s="33" t="s">
        <v>52</v>
      </c>
      <c r="C57" s="25" t="s">
        <v>90</v>
      </c>
      <c r="D57" s="37" t="s">
        <v>339</v>
      </c>
      <c r="E57" s="21">
        <v>4.5</v>
      </c>
      <c r="F57" s="21"/>
      <c r="G57" s="21"/>
      <c r="H57" s="39">
        <v>1</v>
      </c>
      <c r="I57" s="25">
        <f t="shared" si="2"/>
        <v>0.8</v>
      </c>
      <c r="J57" s="25">
        <v>0</v>
      </c>
      <c r="K57" s="25">
        <v>0</v>
      </c>
      <c r="L57" s="21"/>
      <c r="M57" s="17"/>
      <c r="N57" s="17"/>
      <c r="O57" s="17"/>
      <c r="P57" s="19" t="s">
        <v>16</v>
      </c>
      <c r="Q57" s="22" t="s">
        <v>138</v>
      </c>
    </row>
    <row r="58" spans="1:17" s="20" customFormat="1" ht="72" customHeight="1" x14ac:dyDescent="0.25">
      <c r="A58" s="25">
        <v>37</v>
      </c>
      <c r="B58" s="33" t="s">
        <v>382</v>
      </c>
      <c r="C58" s="25" t="s">
        <v>91</v>
      </c>
      <c r="D58" s="37" t="s">
        <v>339</v>
      </c>
      <c r="E58" s="21">
        <v>4.5</v>
      </c>
      <c r="F58" s="21"/>
      <c r="G58" s="21"/>
      <c r="H58" s="39">
        <v>1</v>
      </c>
      <c r="I58" s="25">
        <f t="shared" si="2"/>
        <v>0.8</v>
      </c>
      <c r="J58" s="25">
        <v>0</v>
      </c>
      <c r="K58" s="25">
        <v>0</v>
      </c>
      <c r="L58" s="21"/>
      <c r="M58" s="17"/>
      <c r="N58" s="17"/>
      <c r="O58" s="17"/>
      <c r="P58" s="19" t="s">
        <v>16</v>
      </c>
      <c r="Q58" s="22" t="s">
        <v>141</v>
      </c>
    </row>
    <row r="59" spans="1:17" s="20" customFormat="1" ht="87.75" customHeight="1" x14ac:dyDescent="0.25">
      <c r="A59" s="25">
        <v>38</v>
      </c>
      <c r="B59" s="57" t="s">
        <v>383</v>
      </c>
      <c r="C59" s="55" t="s">
        <v>129</v>
      </c>
      <c r="D59" s="52" t="s">
        <v>339</v>
      </c>
      <c r="E59" s="56">
        <v>4.5</v>
      </c>
      <c r="F59" s="56"/>
      <c r="G59" s="56"/>
      <c r="H59" s="39">
        <v>1</v>
      </c>
      <c r="I59" s="25">
        <f t="shared" si="2"/>
        <v>0.8</v>
      </c>
      <c r="J59" s="25">
        <v>0</v>
      </c>
      <c r="K59" s="25">
        <v>0</v>
      </c>
      <c r="L59" s="21"/>
      <c r="M59" s="17"/>
      <c r="N59" s="17"/>
      <c r="O59" s="17"/>
      <c r="P59" s="19" t="s">
        <v>16</v>
      </c>
      <c r="Q59" s="22" t="s">
        <v>139</v>
      </c>
    </row>
    <row r="60" spans="1:17" s="20" customFormat="1" ht="66.75" customHeight="1" x14ac:dyDescent="0.25">
      <c r="A60" s="25">
        <v>39</v>
      </c>
      <c r="B60" s="33" t="s">
        <v>384</v>
      </c>
      <c r="C60" s="25" t="s">
        <v>130</v>
      </c>
      <c r="D60" s="37" t="s">
        <v>339</v>
      </c>
      <c r="E60" s="21">
        <v>4.5</v>
      </c>
      <c r="F60" s="21"/>
      <c r="G60" s="21"/>
      <c r="H60" s="39">
        <v>1</v>
      </c>
      <c r="I60" s="25">
        <f t="shared" si="2"/>
        <v>0.8</v>
      </c>
      <c r="J60" s="25">
        <v>0</v>
      </c>
      <c r="K60" s="25">
        <v>0</v>
      </c>
      <c r="L60" s="21"/>
      <c r="M60" s="17"/>
      <c r="N60" s="17"/>
      <c r="O60" s="17"/>
      <c r="P60" s="19" t="s">
        <v>16</v>
      </c>
      <c r="Q60" s="22" t="s">
        <v>140</v>
      </c>
    </row>
    <row r="61" spans="1:17" s="20" customFormat="1" x14ac:dyDescent="0.2">
      <c r="A61" s="25"/>
      <c r="B61" s="30" t="s">
        <v>17</v>
      </c>
      <c r="C61" s="25"/>
      <c r="D61" s="33"/>
      <c r="E61" s="23"/>
      <c r="F61" s="63"/>
      <c r="G61" s="63"/>
      <c r="H61" s="40"/>
      <c r="I61" s="40"/>
      <c r="J61" s="40"/>
      <c r="K61" s="40"/>
      <c r="L61" s="24"/>
      <c r="M61" s="17"/>
      <c r="N61" s="17"/>
      <c r="O61" s="17"/>
      <c r="P61" s="17"/>
      <c r="Q61" s="19"/>
    </row>
    <row r="62" spans="1:17" s="20" customFormat="1" ht="45" x14ac:dyDescent="0.25">
      <c r="A62" s="25">
        <v>40</v>
      </c>
      <c r="B62" s="33" t="s">
        <v>152</v>
      </c>
      <c r="C62" s="43" t="s">
        <v>202</v>
      </c>
      <c r="D62" s="43" t="s">
        <v>339</v>
      </c>
      <c r="E62" s="17">
        <v>4.5</v>
      </c>
      <c r="F62" s="17"/>
      <c r="G62" s="17"/>
      <c r="H62" s="41">
        <v>1</v>
      </c>
      <c r="I62" s="25">
        <f>H62*0.8</f>
        <v>0.8</v>
      </c>
      <c r="J62" s="25">
        <v>0</v>
      </c>
      <c r="K62" s="25">
        <v>0</v>
      </c>
      <c r="L62" s="17"/>
      <c r="M62" s="17"/>
      <c r="N62" s="17"/>
      <c r="O62" s="17"/>
      <c r="P62" s="19" t="s">
        <v>16</v>
      </c>
      <c r="Q62" s="19" t="s">
        <v>320</v>
      </c>
    </row>
    <row r="63" spans="1:17" s="20" customFormat="1" ht="45" x14ac:dyDescent="0.25">
      <c r="A63" s="25">
        <v>41</v>
      </c>
      <c r="B63" s="33" t="s">
        <v>153</v>
      </c>
      <c r="C63" s="43" t="s">
        <v>203</v>
      </c>
      <c r="D63" s="43" t="s">
        <v>339</v>
      </c>
      <c r="E63" s="17">
        <v>4.5</v>
      </c>
      <c r="F63" s="17"/>
      <c r="G63" s="17"/>
      <c r="H63" s="41">
        <v>1</v>
      </c>
      <c r="I63" s="25">
        <f t="shared" ref="I63:I131" si="3">H63*0.8</f>
        <v>0.8</v>
      </c>
      <c r="J63" s="25">
        <v>0</v>
      </c>
      <c r="K63" s="25">
        <v>0</v>
      </c>
      <c r="L63" s="17"/>
      <c r="M63" s="17"/>
      <c r="N63" s="17"/>
      <c r="O63" s="17"/>
      <c r="P63" s="19" t="s">
        <v>16</v>
      </c>
      <c r="Q63" s="19" t="s">
        <v>334</v>
      </c>
    </row>
    <row r="64" spans="1:17" s="20" customFormat="1" ht="45" x14ac:dyDescent="0.25">
      <c r="A64" s="25">
        <v>42</v>
      </c>
      <c r="B64" s="33" t="s">
        <v>389</v>
      </c>
      <c r="C64" s="43" t="s">
        <v>204</v>
      </c>
      <c r="D64" s="43" t="s">
        <v>339</v>
      </c>
      <c r="E64" s="17">
        <v>4.5</v>
      </c>
      <c r="F64" s="17"/>
      <c r="G64" s="17"/>
      <c r="H64" s="41">
        <v>1</v>
      </c>
      <c r="I64" s="25">
        <f t="shared" si="3"/>
        <v>0.8</v>
      </c>
      <c r="J64" s="25">
        <v>0</v>
      </c>
      <c r="K64" s="25">
        <v>0</v>
      </c>
      <c r="L64" s="17"/>
      <c r="M64" s="17"/>
      <c r="N64" s="17"/>
      <c r="O64" s="17"/>
      <c r="P64" s="19" t="s">
        <v>16</v>
      </c>
      <c r="Q64" s="19" t="s">
        <v>319</v>
      </c>
    </row>
    <row r="65" spans="1:17" s="20" customFormat="1" x14ac:dyDescent="0.25">
      <c r="A65" s="25"/>
      <c r="B65" s="30" t="s">
        <v>156</v>
      </c>
      <c r="C65" s="25"/>
      <c r="D65" s="37"/>
      <c r="E65" s="17"/>
      <c r="F65" s="17"/>
      <c r="G65" s="17"/>
      <c r="H65" s="41"/>
      <c r="I65" s="25"/>
      <c r="J65" s="25"/>
      <c r="K65" s="25"/>
      <c r="L65" s="17"/>
      <c r="M65" s="17"/>
      <c r="N65" s="17"/>
      <c r="O65" s="17"/>
      <c r="P65" s="17"/>
      <c r="Q65" s="19"/>
    </row>
    <row r="66" spans="1:17" s="20" customFormat="1" ht="45" x14ac:dyDescent="0.25">
      <c r="A66" s="25">
        <v>43</v>
      </c>
      <c r="B66" s="33" t="s">
        <v>154</v>
      </c>
      <c r="C66" s="43" t="s">
        <v>205</v>
      </c>
      <c r="D66" s="43" t="s">
        <v>339</v>
      </c>
      <c r="E66" s="17">
        <v>4.5</v>
      </c>
      <c r="F66" s="17"/>
      <c r="G66" s="17"/>
      <c r="H66" s="41">
        <v>1</v>
      </c>
      <c r="I66" s="25">
        <f t="shared" si="3"/>
        <v>0.8</v>
      </c>
      <c r="J66" s="25">
        <v>0</v>
      </c>
      <c r="K66" s="25">
        <v>0</v>
      </c>
      <c r="L66" s="17"/>
      <c r="M66" s="17"/>
      <c r="N66" s="17"/>
      <c r="O66" s="17"/>
      <c r="P66" s="19" t="s">
        <v>16</v>
      </c>
      <c r="Q66" s="19" t="s">
        <v>336</v>
      </c>
    </row>
    <row r="67" spans="1:17" s="20" customFormat="1" ht="45" x14ac:dyDescent="0.25">
      <c r="A67" s="25">
        <v>44</v>
      </c>
      <c r="B67" s="33" t="s">
        <v>155</v>
      </c>
      <c r="C67" s="43" t="s">
        <v>206</v>
      </c>
      <c r="D67" s="43" t="s">
        <v>339</v>
      </c>
      <c r="E67" s="17">
        <v>4.5</v>
      </c>
      <c r="F67" s="17"/>
      <c r="G67" s="17"/>
      <c r="H67" s="41">
        <v>1</v>
      </c>
      <c r="I67" s="25">
        <f t="shared" si="3"/>
        <v>0.8</v>
      </c>
      <c r="J67" s="25">
        <v>0</v>
      </c>
      <c r="K67" s="25">
        <v>0</v>
      </c>
      <c r="L67" s="17"/>
      <c r="M67" s="17"/>
      <c r="N67" s="17"/>
      <c r="O67" s="17"/>
      <c r="P67" s="19" t="s">
        <v>16</v>
      </c>
      <c r="Q67" s="19" t="s">
        <v>335</v>
      </c>
    </row>
    <row r="68" spans="1:17" s="20" customFormat="1" x14ac:dyDescent="0.25">
      <c r="A68" s="25"/>
      <c r="B68" s="30" t="s">
        <v>18</v>
      </c>
      <c r="C68" s="36"/>
      <c r="D68" s="33"/>
      <c r="E68" s="17"/>
      <c r="F68" s="17"/>
      <c r="G68" s="17"/>
      <c r="H68" s="41"/>
      <c r="I68" s="25"/>
      <c r="J68" s="25"/>
      <c r="K68" s="25"/>
      <c r="L68" s="17"/>
      <c r="M68" s="17"/>
      <c r="N68" s="17"/>
      <c r="O68" s="17"/>
      <c r="P68" s="17"/>
      <c r="Q68" s="19"/>
    </row>
    <row r="69" spans="1:17" s="20" customFormat="1" ht="45" x14ac:dyDescent="0.25">
      <c r="A69" s="25">
        <v>45</v>
      </c>
      <c r="B69" s="34" t="s">
        <v>157</v>
      </c>
      <c r="C69" s="43" t="s">
        <v>207</v>
      </c>
      <c r="D69" s="43" t="s">
        <v>339</v>
      </c>
      <c r="E69" s="17">
        <v>4.5</v>
      </c>
      <c r="F69" s="17"/>
      <c r="G69" s="17"/>
      <c r="H69" s="41">
        <v>1</v>
      </c>
      <c r="I69" s="25">
        <f t="shared" si="3"/>
        <v>0.8</v>
      </c>
      <c r="J69" s="25">
        <v>0</v>
      </c>
      <c r="K69" s="25">
        <v>0</v>
      </c>
      <c r="L69" s="17"/>
      <c r="M69" s="17"/>
      <c r="N69" s="17"/>
      <c r="O69" s="17"/>
      <c r="P69" s="19" t="s">
        <v>16</v>
      </c>
      <c r="Q69" s="19" t="s">
        <v>324</v>
      </c>
    </row>
    <row r="70" spans="1:17" s="20" customFormat="1" ht="45" x14ac:dyDescent="0.25">
      <c r="A70" s="25">
        <v>46</v>
      </c>
      <c r="B70" s="33" t="s">
        <v>158</v>
      </c>
      <c r="C70" s="43" t="s">
        <v>208</v>
      </c>
      <c r="D70" s="43" t="s">
        <v>339</v>
      </c>
      <c r="E70" s="17">
        <v>4.5</v>
      </c>
      <c r="F70" s="17"/>
      <c r="G70" s="17"/>
      <c r="H70" s="41">
        <v>1</v>
      </c>
      <c r="I70" s="25">
        <f t="shared" si="3"/>
        <v>0.8</v>
      </c>
      <c r="J70" s="25">
        <v>0</v>
      </c>
      <c r="K70" s="25">
        <v>0</v>
      </c>
      <c r="L70" s="17"/>
      <c r="M70" s="17"/>
      <c r="N70" s="17"/>
      <c r="O70" s="17"/>
      <c r="P70" s="19" t="s">
        <v>16</v>
      </c>
      <c r="Q70" s="19" t="s">
        <v>323</v>
      </c>
    </row>
    <row r="71" spans="1:17" s="20" customFormat="1" ht="45" x14ac:dyDescent="0.25">
      <c r="A71" s="25">
        <v>47</v>
      </c>
      <c r="B71" s="33" t="s">
        <v>325</v>
      </c>
      <c r="C71" s="43" t="s">
        <v>209</v>
      </c>
      <c r="D71" s="43" t="s">
        <v>339</v>
      </c>
      <c r="E71" s="17">
        <v>4.5</v>
      </c>
      <c r="F71" s="17"/>
      <c r="G71" s="17"/>
      <c r="H71" s="41">
        <v>1</v>
      </c>
      <c r="I71" s="25">
        <f t="shared" si="3"/>
        <v>0.8</v>
      </c>
      <c r="J71" s="25">
        <v>0</v>
      </c>
      <c r="K71" s="25">
        <v>0</v>
      </c>
      <c r="L71" s="17"/>
      <c r="M71" s="17"/>
      <c r="N71" s="17"/>
      <c r="O71" s="17"/>
      <c r="P71" s="19" t="s">
        <v>16</v>
      </c>
      <c r="Q71" s="19" t="s">
        <v>326</v>
      </c>
    </row>
    <row r="72" spans="1:17" s="20" customFormat="1" x14ac:dyDescent="0.25">
      <c r="A72" s="25"/>
      <c r="B72" s="30" t="s">
        <v>19</v>
      </c>
      <c r="C72" s="36"/>
      <c r="D72" s="33"/>
      <c r="E72" s="17"/>
      <c r="F72" s="17"/>
      <c r="G72" s="17"/>
      <c r="H72" s="41"/>
      <c r="I72" s="25"/>
      <c r="J72" s="25"/>
      <c r="K72" s="25"/>
      <c r="L72" s="17"/>
      <c r="M72" s="17"/>
      <c r="N72" s="17"/>
      <c r="O72" s="17"/>
      <c r="P72" s="17"/>
      <c r="Q72" s="19"/>
    </row>
    <row r="73" spans="1:17" s="20" customFormat="1" ht="45" x14ac:dyDescent="0.25">
      <c r="A73" s="25">
        <v>48</v>
      </c>
      <c r="B73" s="33" t="s">
        <v>386</v>
      </c>
      <c r="C73" s="43" t="s">
        <v>210</v>
      </c>
      <c r="D73" s="43" t="s">
        <v>339</v>
      </c>
      <c r="E73" s="17">
        <v>4.5</v>
      </c>
      <c r="F73" s="17"/>
      <c r="G73" s="17"/>
      <c r="H73" s="41">
        <v>1</v>
      </c>
      <c r="I73" s="25">
        <f t="shared" si="3"/>
        <v>0.8</v>
      </c>
      <c r="J73" s="25">
        <v>0</v>
      </c>
      <c r="K73" s="25">
        <v>0</v>
      </c>
      <c r="L73" s="17"/>
      <c r="M73" s="17"/>
      <c r="N73" s="17"/>
      <c r="O73" s="17"/>
      <c r="P73" s="19" t="s">
        <v>16</v>
      </c>
      <c r="Q73" s="19" t="s">
        <v>327</v>
      </c>
    </row>
    <row r="74" spans="1:17" s="20" customFormat="1" ht="45" x14ac:dyDescent="0.25">
      <c r="A74" s="25">
        <v>49</v>
      </c>
      <c r="B74" s="33" t="s">
        <v>385</v>
      </c>
      <c r="C74" s="43" t="s">
        <v>211</v>
      </c>
      <c r="D74" s="43" t="s">
        <v>339</v>
      </c>
      <c r="E74" s="17">
        <v>4.5</v>
      </c>
      <c r="F74" s="17"/>
      <c r="G74" s="17"/>
      <c r="H74" s="41">
        <v>1</v>
      </c>
      <c r="I74" s="25">
        <f t="shared" si="3"/>
        <v>0.8</v>
      </c>
      <c r="J74" s="25">
        <v>0</v>
      </c>
      <c r="K74" s="25">
        <v>0</v>
      </c>
      <c r="L74" s="17"/>
      <c r="M74" s="17"/>
      <c r="N74" s="17"/>
      <c r="O74" s="17"/>
      <c r="P74" s="19" t="s">
        <v>16</v>
      </c>
      <c r="Q74" s="19" t="s">
        <v>328</v>
      </c>
    </row>
    <row r="75" spans="1:17" s="20" customFormat="1" x14ac:dyDescent="0.25">
      <c r="A75" s="25"/>
      <c r="B75" s="30" t="s">
        <v>20</v>
      </c>
      <c r="C75" s="36"/>
      <c r="D75" s="33"/>
      <c r="E75" s="17"/>
      <c r="F75" s="17"/>
      <c r="G75" s="17"/>
      <c r="H75" s="41"/>
      <c r="I75" s="25"/>
      <c r="J75" s="25"/>
      <c r="K75" s="25"/>
      <c r="L75" s="17"/>
      <c r="M75" s="17"/>
      <c r="N75" s="17"/>
      <c r="O75" s="17"/>
      <c r="P75" s="19"/>
      <c r="Q75" s="19"/>
    </row>
    <row r="76" spans="1:17" s="20" customFormat="1" ht="45" x14ac:dyDescent="0.25">
      <c r="A76" s="25">
        <v>50</v>
      </c>
      <c r="B76" s="34" t="s">
        <v>149</v>
      </c>
      <c r="C76" s="43" t="s">
        <v>212</v>
      </c>
      <c r="D76" s="43" t="s">
        <v>339</v>
      </c>
      <c r="E76" s="17">
        <v>4.5</v>
      </c>
      <c r="F76" s="17"/>
      <c r="G76" s="17"/>
      <c r="H76" s="41">
        <v>1</v>
      </c>
      <c r="I76" s="25">
        <f t="shared" si="3"/>
        <v>0.8</v>
      </c>
      <c r="J76" s="25">
        <v>0</v>
      </c>
      <c r="K76" s="25">
        <v>0</v>
      </c>
      <c r="L76" s="17"/>
      <c r="M76" s="17"/>
      <c r="N76" s="17"/>
      <c r="O76" s="17"/>
      <c r="P76" s="19" t="s">
        <v>16</v>
      </c>
      <c r="Q76" s="15" t="s">
        <v>331</v>
      </c>
    </row>
    <row r="77" spans="1:17" s="20" customFormat="1" ht="56.25" x14ac:dyDescent="0.25">
      <c r="A77" s="25">
        <v>51</v>
      </c>
      <c r="B77" s="33" t="s">
        <v>391</v>
      </c>
      <c r="C77" s="43" t="s">
        <v>213</v>
      </c>
      <c r="D77" s="43" t="s">
        <v>339</v>
      </c>
      <c r="E77" s="17">
        <v>4.5</v>
      </c>
      <c r="F77" s="17"/>
      <c r="G77" s="17"/>
      <c r="H77" s="41">
        <v>1</v>
      </c>
      <c r="I77" s="25">
        <f t="shared" si="3"/>
        <v>0.8</v>
      </c>
      <c r="J77" s="25">
        <v>0</v>
      </c>
      <c r="K77" s="25">
        <v>0</v>
      </c>
      <c r="L77" s="17"/>
      <c r="M77" s="17"/>
      <c r="N77" s="17"/>
      <c r="O77" s="17"/>
      <c r="P77" s="19" t="s">
        <v>16</v>
      </c>
      <c r="Q77" s="15" t="s">
        <v>332</v>
      </c>
    </row>
    <row r="78" spans="1:17" s="20" customFormat="1" ht="45" x14ac:dyDescent="0.25">
      <c r="A78" s="25">
        <v>52</v>
      </c>
      <c r="B78" s="33" t="s">
        <v>159</v>
      </c>
      <c r="C78" s="43" t="s">
        <v>214</v>
      </c>
      <c r="D78" s="43" t="s">
        <v>339</v>
      </c>
      <c r="E78" s="17">
        <v>4.5</v>
      </c>
      <c r="F78" s="17"/>
      <c r="G78" s="17"/>
      <c r="H78" s="41">
        <v>1</v>
      </c>
      <c r="I78" s="25">
        <f t="shared" si="3"/>
        <v>0.8</v>
      </c>
      <c r="J78" s="25">
        <v>0</v>
      </c>
      <c r="K78" s="25">
        <v>0</v>
      </c>
      <c r="L78" s="17"/>
      <c r="M78" s="17"/>
      <c r="N78" s="17"/>
      <c r="O78" s="17"/>
      <c r="P78" s="19" t="s">
        <v>16</v>
      </c>
      <c r="Q78" s="15" t="s">
        <v>333</v>
      </c>
    </row>
    <row r="79" spans="1:17" s="20" customFormat="1" ht="45" x14ac:dyDescent="0.25">
      <c r="A79" s="25">
        <v>53</v>
      </c>
      <c r="B79" s="33" t="s">
        <v>160</v>
      </c>
      <c r="C79" s="43" t="s">
        <v>215</v>
      </c>
      <c r="D79" s="43" t="s">
        <v>339</v>
      </c>
      <c r="E79" s="17">
        <v>4.5</v>
      </c>
      <c r="F79" s="17"/>
      <c r="G79" s="17"/>
      <c r="H79" s="41">
        <v>1</v>
      </c>
      <c r="I79" s="25">
        <f t="shared" si="3"/>
        <v>0.8</v>
      </c>
      <c r="J79" s="25">
        <v>0</v>
      </c>
      <c r="K79" s="25">
        <v>0</v>
      </c>
      <c r="L79" s="17"/>
      <c r="M79" s="17"/>
      <c r="N79" s="17"/>
      <c r="O79" s="17"/>
      <c r="P79" s="19" t="s">
        <v>16</v>
      </c>
      <c r="Q79" s="15" t="s">
        <v>337</v>
      </c>
    </row>
    <row r="80" spans="1:17" s="20" customFormat="1" ht="45" x14ac:dyDescent="0.25">
      <c r="A80" s="25">
        <v>54</v>
      </c>
      <c r="B80" s="33" t="s">
        <v>390</v>
      </c>
      <c r="C80" s="43" t="s">
        <v>216</v>
      </c>
      <c r="D80" s="43" t="s">
        <v>339</v>
      </c>
      <c r="E80" s="17">
        <v>4.5</v>
      </c>
      <c r="F80" s="17"/>
      <c r="G80" s="17"/>
      <c r="H80" s="41">
        <v>1</v>
      </c>
      <c r="I80" s="25">
        <f t="shared" si="3"/>
        <v>0.8</v>
      </c>
      <c r="J80" s="25">
        <v>0</v>
      </c>
      <c r="K80" s="25">
        <v>0</v>
      </c>
      <c r="L80" s="17"/>
      <c r="M80" s="17"/>
      <c r="N80" s="17"/>
      <c r="O80" s="17"/>
      <c r="P80" s="19" t="s">
        <v>16</v>
      </c>
      <c r="Q80" s="34" t="s">
        <v>409</v>
      </c>
    </row>
    <row r="81" spans="1:17" s="20" customFormat="1" ht="45" x14ac:dyDescent="0.25">
      <c r="A81" s="25">
        <v>55</v>
      </c>
      <c r="B81" s="33" t="s">
        <v>403</v>
      </c>
      <c r="C81" s="93" t="s">
        <v>406</v>
      </c>
      <c r="D81" s="43" t="s">
        <v>401</v>
      </c>
      <c r="E81" s="17">
        <v>4.5</v>
      </c>
      <c r="F81" s="17"/>
      <c r="G81" s="17"/>
      <c r="H81" s="41">
        <v>1</v>
      </c>
      <c r="I81" s="25">
        <f t="shared" si="3"/>
        <v>0.8</v>
      </c>
      <c r="J81" s="25">
        <v>0</v>
      </c>
      <c r="K81" s="25">
        <v>0</v>
      </c>
      <c r="L81" s="17"/>
      <c r="M81" s="17"/>
      <c r="N81" s="17"/>
      <c r="O81" s="17"/>
      <c r="P81" s="19" t="s">
        <v>16</v>
      </c>
      <c r="Q81" s="34" t="s">
        <v>405</v>
      </c>
    </row>
    <row r="82" spans="1:17" s="20" customFormat="1" ht="45" x14ac:dyDescent="0.25">
      <c r="A82" s="25">
        <v>56</v>
      </c>
      <c r="B82" s="33" t="s">
        <v>402</v>
      </c>
      <c r="C82" s="21" t="s">
        <v>408</v>
      </c>
      <c r="D82" s="43" t="s">
        <v>401</v>
      </c>
      <c r="E82" s="17">
        <v>4.5</v>
      </c>
      <c r="F82" s="17"/>
      <c r="G82" s="17"/>
      <c r="H82" s="41">
        <v>1</v>
      </c>
      <c r="I82" s="25">
        <f t="shared" si="3"/>
        <v>0.8</v>
      </c>
      <c r="J82" s="25">
        <v>0</v>
      </c>
      <c r="K82" s="25">
        <v>0</v>
      </c>
      <c r="L82" s="17"/>
      <c r="M82" s="17"/>
      <c r="N82" s="17"/>
      <c r="O82" s="17"/>
      <c r="P82" s="19" t="s">
        <v>16</v>
      </c>
      <c r="Q82" s="34" t="s">
        <v>404</v>
      </c>
    </row>
    <row r="83" spans="1:17" s="20" customFormat="1" ht="51.75" customHeight="1" x14ac:dyDescent="0.25">
      <c r="A83" s="25">
        <v>57</v>
      </c>
      <c r="B83" s="91" t="s">
        <v>400</v>
      </c>
      <c r="C83" s="92" t="s">
        <v>407</v>
      </c>
      <c r="D83" s="43" t="s">
        <v>401</v>
      </c>
      <c r="E83" s="17">
        <v>4.5</v>
      </c>
      <c r="F83" s="17"/>
      <c r="G83" s="17"/>
      <c r="H83" s="41">
        <v>1</v>
      </c>
      <c r="I83" s="25">
        <f t="shared" si="3"/>
        <v>0.8</v>
      </c>
      <c r="J83" s="25">
        <v>0</v>
      </c>
      <c r="K83" s="25">
        <v>0</v>
      </c>
      <c r="L83" s="17"/>
      <c r="M83" s="17"/>
      <c r="N83" s="17"/>
      <c r="O83" s="17"/>
      <c r="P83" s="19" t="s">
        <v>373</v>
      </c>
      <c r="Q83" s="34" t="s">
        <v>399</v>
      </c>
    </row>
    <row r="84" spans="1:17" s="20" customFormat="1" x14ac:dyDescent="0.25">
      <c r="A84" s="25"/>
      <c r="B84" s="30" t="s">
        <v>22</v>
      </c>
      <c r="C84" s="25"/>
      <c r="D84" s="33"/>
      <c r="E84" s="17"/>
      <c r="F84" s="17"/>
      <c r="G84" s="17"/>
      <c r="H84" s="41"/>
      <c r="I84" s="25"/>
      <c r="J84" s="25"/>
      <c r="K84" s="25"/>
      <c r="L84" s="17"/>
      <c r="M84" s="17"/>
      <c r="N84" s="17"/>
      <c r="O84" s="17"/>
      <c r="P84" s="17"/>
      <c r="Q84" s="17"/>
    </row>
    <row r="85" spans="1:17" s="20" customFormat="1" ht="45" x14ac:dyDescent="0.25">
      <c r="A85" s="25">
        <v>58</v>
      </c>
      <c r="B85" s="33" t="s">
        <v>387</v>
      </c>
      <c r="C85" s="43" t="s">
        <v>217</v>
      </c>
      <c r="D85" s="43" t="s">
        <v>339</v>
      </c>
      <c r="E85" s="17">
        <v>4.5</v>
      </c>
      <c r="F85" s="17"/>
      <c r="G85" s="17"/>
      <c r="H85" s="41">
        <v>1</v>
      </c>
      <c r="I85" s="25">
        <f t="shared" si="3"/>
        <v>0.8</v>
      </c>
      <c r="J85" s="25">
        <v>0</v>
      </c>
      <c r="K85" s="25">
        <v>0</v>
      </c>
      <c r="L85" s="17"/>
      <c r="M85" s="17"/>
      <c r="N85" s="17"/>
      <c r="O85" s="17"/>
      <c r="P85" s="19" t="s">
        <v>16</v>
      </c>
      <c r="Q85" s="19" t="s">
        <v>329</v>
      </c>
    </row>
    <row r="86" spans="1:17" s="20" customFormat="1" ht="45" x14ac:dyDescent="0.25">
      <c r="A86" s="25">
        <v>59</v>
      </c>
      <c r="B86" s="33" t="s">
        <v>23</v>
      </c>
      <c r="C86" s="43" t="s">
        <v>218</v>
      </c>
      <c r="D86" s="43" t="s">
        <v>339</v>
      </c>
      <c r="E86" s="17">
        <v>4.5</v>
      </c>
      <c r="F86" s="17"/>
      <c r="G86" s="17"/>
      <c r="H86" s="41">
        <v>1</v>
      </c>
      <c r="I86" s="25">
        <f t="shared" si="3"/>
        <v>0.8</v>
      </c>
      <c r="J86" s="25">
        <v>0</v>
      </c>
      <c r="K86" s="25">
        <v>0</v>
      </c>
      <c r="L86" s="17"/>
      <c r="M86" s="17"/>
      <c r="N86" s="17"/>
      <c r="O86" s="17"/>
      <c r="P86" s="19" t="s">
        <v>16</v>
      </c>
      <c r="Q86" s="15" t="s">
        <v>330</v>
      </c>
    </row>
    <row r="87" spans="1:17" s="20" customFormat="1" ht="54.75" customHeight="1" x14ac:dyDescent="0.25">
      <c r="A87" s="25">
        <v>60</v>
      </c>
      <c r="B87" s="33" t="s">
        <v>388</v>
      </c>
      <c r="C87" s="43" t="s">
        <v>365</v>
      </c>
      <c r="D87" s="43" t="s">
        <v>343</v>
      </c>
      <c r="E87" s="17"/>
      <c r="F87" s="17" t="s">
        <v>366</v>
      </c>
      <c r="G87" s="17"/>
      <c r="H87" s="41"/>
      <c r="I87" s="25">
        <v>1</v>
      </c>
      <c r="J87" s="25">
        <v>1.6</v>
      </c>
      <c r="K87" s="25">
        <v>0</v>
      </c>
      <c r="L87" s="17">
        <v>0</v>
      </c>
      <c r="M87" s="17"/>
      <c r="N87" s="17"/>
      <c r="O87" s="17"/>
      <c r="P87" s="19" t="s">
        <v>367</v>
      </c>
      <c r="Q87" s="15" t="s">
        <v>368</v>
      </c>
    </row>
    <row r="88" spans="1:17" s="20" customFormat="1" ht="15.75" thickBot="1" x14ac:dyDescent="0.3">
      <c r="A88" s="25"/>
      <c r="B88" s="30" t="s">
        <v>24</v>
      </c>
      <c r="C88" s="25"/>
      <c r="D88" s="33"/>
      <c r="E88" s="17"/>
      <c r="F88" s="17"/>
      <c r="G88" s="17"/>
      <c r="H88" s="41"/>
      <c r="I88" s="25"/>
      <c r="J88" s="25"/>
      <c r="K88" s="25"/>
      <c r="L88" s="17"/>
      <c r="M88" s="17"/>
      <c r="N88" s="17"/>
      <c r="O88" s="17"/>
      <c r="P88" s="17"/>
      <c r="Q88" s="17"/>
    </row>
    <row r="89" spans="1:17" s="20" customFormat="1" ht="45" x14ac:dyDescent="0.25">
      <c r="A89" s="25">
        <v>61</v>
      </c>
      <c r="B89" s="33" t="s">
        <v>25</v>
      </c>
      <c r="C89" s="44" t="s">
        <v>223</v>
      </c>
      <c r="D89" s="44" t="s">
        <v>339</v>
      </c>
      <c r="E89" s="17">
        <v>4.5</v>
      </c>
      <c r="F89" s="17"/>
      <c r="G89" s="17"/>
      <c r="H89" s="41">
        <v>1</v>
      </c>
      <c r="I89" s="25">
        <f t="shared" si="3"/>
        <v>0.8</v>
      </c>
      <c r="J89" s="25">
        <v>0</v>
      </c>
      <c r="K89" s="25">
        <v>0</v>
      </c>
      <c r="L89" s="17"/>
      <c r="M89" s="17"/>
      <c r="N89" s="17"/>
      <c r="O89" s="17"/>
      <c r="P89" s="19" t="s">
        <v>16</v>
      </c>
      <c r="Q89" s="47" t="s">
        <v>271</v>
      </c>
    </row>
    <row r="90" spans="1:17" s="20" customFormat="1" ht="45.75" thickBot="1" x14ac:dyDescent="0.3">
      <c r="A90" s="25">
        <v>62</v>
      </c>
      <c r="B90" s="33" t="s">
        <v>161</v>
      </c>
      <c r="C90" s="43" t="s">
        <v>222</v>
      </c>
      <c r="D90" s="43" t="s">
        <v>339</v>
      </c>
      <c r="E90" s="17">
        <v>4.5</v>
      </c>
      <c r="F90" s="17"/>
      <c r="G90" s="17"/>
      <c r="H90" s="41">
        <v>1</v>
      </c>
      <c r="I90" s="25">
        <f t="shared" si="3"/>
        <v>0.8</v>
      </c>
      <c r="J90" s="25">
        <v>0</v>
      </c>
      <c r="K90" s="25">
        <v>0</v>
      </c>
      <c r="L90" s="17"/>
      <c r="M90" s="17"/>
      <c r="N90" s="17"/>
      <c r="O90" s="17"/>
      <c r="P90" s="19" t="s">
        <v>16</v>
      </c>
      <c r="Q90" s="36" t="s">
        <v>272</v>
      </c>
    </row>
    <row r="91" spans="1:17" s="20" customFormat="1" ht="45" x14ac:dyDescent="0.25">
      <c r="A91" s="25">
        <v>63</v>
      </c>
      <c r="B91" s="33" t="s">
        <v>26</v>
      </c>
      <c r="C91" s="43" t="s">
        <v>221</v>
      </c>
      <c r="D91" s="43" t="s">
        <v>339</v>
      </c>
      <c r="E91" s="17">
        <v>4.5</v>
      </c>
      <c r="F91" s="17"/>
      <c r="G91" s="17"/>
      <c r="H91" s="41">
        <v>1</v>
      </c>
      <c r="I91" s="25">
        <f t="shared" si="3"/>
        <v>0.8</v>
      </c>
      <c r="J91" s="25">
        <v>0</v>
      </c>
      <c r="K91" s="25">
        <v>0</v>
      </c>
      <c r="L91" s="17"/>
      <c r="M91" s="17"/>
      <c r="N91" s="17"/>
      <c r="O91" s="17"/>
      <c r="P91" s="19" t="s">
        <v>16</v>
      </c>
      <c r="Q91" s="47" t="s">
        <v>273</v>
      </c>
    </row>
    <row r="92" spans="1:17" s="20" customFormat="1" ht="45" x14ac:dyDescent="0.25">
      <c r="A92" s="25">
        <v>64</v>
      </c>
      <c r="B92" s="45" t="s">
        <v>219</v>
      </c>
      <c r="C92" s="43" t="s">
        <v>220</v>
      </c>
      <c r="D92" s="43" t="s">
        <v>339</v>
      </c>
      <c r="E92" s="17">
        <v>4.5</v>
      </c>
      <c r="F92" s="17"/>
      <c r="G92" s="17"/>
      <c r="H92" s="41">
        <v>1</v>
      </c>
      <c r="I92" s="25">
        <f t="shared" si="3"/>
        <v>0.8</v>
      </c>
      <c r="J92" s="25">
        <v>0</v>
      </c>
      <c r="K92" s="25">
        <v>0</v>
      </c>
      <c r="L92" s="17"/>
      <c r="M92" s="17"/>
      <c r="N92" s="17"/>
      <c r="O92" s="17"/>
      <c r="P92" s="19" t="s">
        <v>16</v>
      </c>
      <c r="Q92" s="48" t="s">
        <v>274</v>
      </c>
    </row>
    <row r="93" spans="1:17" s="20" customFormat="1" x14ac:dyDescent="0.25">
      <c r="A93" s="25"/>
      <c r="B93" s="30" t="s">
        <v>27</v>
      </c>
      <c r="C93" s="25"/>
      <c r="D93" s="33"/>
      <c r="E93" s="17"/>
      <c r="F93" s="17"/>
      <c r="G93" s="17"/>
      <c r="H93" s="41"/>
      <c r="I93" s="25"/>
      <c r="J93" s="25"/>
      <c r="K93" s="25"/>
      <c r="L93" s="17"/>
      <c r="M93" s="17"/>
      <c r="N93" s="17"/>
      <c r="O93" s="17"/>
      <c r="P93" s="17"/>
      <c r="Q93" s="17"/>
    </row>
    <row r="94" spans="1:17" s="20" customFormat="1" ht="45" x14ac:dyDescent="0.25">
      <c r="A94" s="25">
        <v>65</v>
      </c>
      <c r="B94" s="33" t="s">
        <v>162</v>
      </c>
      <c r="C94" s="43" t="s">
        <v>224</v>
      </c>
      <c r="D94" s="43" t="s">
        <v>339</v>
      </c>
      <c r="E94" s="17">
        <v>4.5</v>
      </c>
      <c r="F94" s="17"/>
      <c r="G94" s="17"/>
      <c r="H94" s="41">
        <v>1</v>
      </c>
      <c r="I94" s="25">
        <f t="shared" si="3"/>
        <v>0.8</v>
      </c>
      <c r="J94" s="25">
        <v>0</v>
      </c>
      <c r="K94" s="25">
        <v>0</v>
      </c>
      <c r="L94" s="17"/>
      <c r="M94" s="17"/>
      <c r="N94" s="17"/>
      <c r="O94" s="17"/>
      <c r="P94" s="19" t="s">
        <v>16</v>
      </c>
      <c r="Q94" s="15" t="s">
        <v>275</v>
      </c>
    </row>
    <row r="95" spans="1:17" s="20" customFormat="1" ht="50.25" customHeight="1" x14ac:dyDescent="0.25">
      <c r="A95" s="25">
        <v>66</v>
      </c>
      <c r="B95" s="33" t="s">
        <v>361</v>
      </c>
      <c r="C95" s="43" t="s">
        <v>359</v>
      </c>
      <c r="D95" s="43" t="s">
        <v>343</v>
      </c>
      <c r="E95" s="17"/>
      <c r="F95" s="17"/>
      <c r="G95" s="17"/>
      <c r="H95" s="41">
        <v>1</v>
      </c>
      <c r="I95" s="25"/>
      <c r="J95" s="25">
        <v>0.8</v>
      </c>
      <c r="K95" s="25">
        <v>0</v>
      </c>
      <c r="L95" s="17">
        <v>0</v>
      </c>
      <c r="M95" s="17"/>
      <c r="N95" s="17"/>
      <c r="O95" s="17"/>
      <c r="P95" s="19" t="s">
        <v>16</v>
      </c>
      <c r="Q95" s="15" t="s">
        <v>360</v>
      </c>
    </row>
    <row r="96" spans="1:17" s="20" customFormat="1" x14ac:dyDescent="0.25">
      <c r="A96" s="25"/>
      <c r="B96" s="30" t="s">
        <v>28</v>
      </c>
      <c r="C96" s="25"/>
      <c r="D96" s="38"/>
      <c r="E96" s="21"/>
      <c r="F96" s="21"/>
      <c r="G96" s="21"/>
      <c r="H96" s="39"/>
      <c r="I96" s="25"/>
      <c r="J96" s="39"/>
      <c r="K96" s="39"/>
      <c r="L96" s="21"/>
      <c r="M96" s="17"/>
      <c r="N96" s="17"/>
      <c r="O96" s="17"/>
      <c r="P96" s="21"/>
      <c r="Q96" s="21"/>
    </row>
    <row r="97" spans="1:17" s="20" customFormat="1" ht="45" x14ac:dyDescent="0.25">
      <c r="A97" s="26">
        <v>67</v>
      </c>
      <c r="B97" s="33" t="s">
        <v>163</v>
      </c>
      <c r="C97" s="43" t="s">
        <v>225</v>
      </c>
      <c r="D97" s="43" t="s">
        <v>339</v>
      </c>
      <c r="E97" s="21">
        <v>4.5</v>
      </c>
      <c r="F97" s="21"/>
      <c r="G97" s="21"/>
      <c r="H97" s="39">
        <v>1</v>
      </c>
      <c r="I97" s="25">
        <f t="shared" si="3"/>
        <v>0.8</v>
      </c>
      <c r="J97" s="39">
        <v>0</v>
      </c>
      <c r="K97" s="39">
        <v>0</v>
      </c>
      <c r="L97" s="21"/>
      <c r="M97" s="17"/>
      <c r="N97" s="17"/>
      <c r="O97" s="17"/>
      <c r="P97" s="19" t="s">
        <v>16</v>
      </c>
      <c r="Q97" s="15" t="s">
        <v>276</v>
      </c>
    </row>
    <row r="98" spans="1:17" s="20" customFormat="1" x14ac:dyDescent="0.25">
      <c r="A98" s="26"/>
      <c r="B98" s="30" t="s">
        <v>20</v>
      </c>
      <c r="C98" s="25"/>
      <c r="D98" s="38"/>
      <c r="E98" s="21"/>
      <c r="F98" s="21"/>
      <c r="G98" s="21"/>
      <c r="H98" s="39"/>
      <c r="I98" s="25"/>
      <c r="J98" s="39"/>
      <c r="K98" s="39"/>
      <c r="L98" s="21"/>
      <c r="M98" s="17"/>
      <c r="N98" s="17"/>
      <c r="O98" s="17"/>
      <c r="P98" s="21"/>
      <c r="Q98" s="17"/>
    </row>
    <row r="99" spans="1:17" s="20" customFormat="1" ht="45" x14ac:dyDescent="0.25">
      <c r="A99" s="26">
        <v>68</v>
      </c>
      <c r="B99" s="33" t="s">
        <v>164</v>
      </c>
      <c r="C99" s="43" t="s">
        <v>226</v>
      </c>
      <c r="D99" s="43" t="s">
        <v>339</v>
      </c>
      <c r="E99" s="21">
        <v>4.5</v>
      </c>
      <c r="F99" s="21"/>
      <c r="G99" s="21"/>
      <c r="H99" s="39">
        <v>1</v>
      </c>
      <c r="I99" s="25">
        <f t="shared" si="3"/>
        <v>0.8</v>
      </c>
      <c r="J99" s="39">
        <v>0</v>
      </c>
      <c r="K99" s="39">
        <v>0</v>
      </c>
      <c r="L99" s="21"/>
      <c r="M99" s="17"/>
      <c r="N99" s="17"/>
      <c r="O99" s="17"/>
      <c r="P99" s="19" t="s">
        <v>16</v>
      </c>
      <c r="Q99" s="15" t="s">
        <v>277</v>
      </c>
    </row>
    <row r="100" spans="1:17" s="20" customFormat="1" ht="45" x14ac:dyDescent="0.25">
      <c r="A100" s="26">
        <v>69</v>
      </c>
      <c r="B100" s="33" t="s">
        <v>165</v>
      </c>
      <c r="C100" s="43" t="s">
        <v>227</v>
      </c>
      <c r="D100" s="43" t="s">
        <v>339</v>
      </c>
      <c r="E100" s="21">
        <v>4.5</v>
      </c>
      <c r="F100" s="21"/>
      <c r="G100" s="21"/>
      <c r="H100" s="39">
        <v>1</v>
      </c>
      <c r="I100" s="25">
        <f t="shared" si="3"/>
        <v>0.8</v>
      </c>
      <c r="J100" s="39">
        <v>0</v>
      </c>
      <c r="K100" s="39">
        <v>0</v>
      </c>
      <c r="L100" s="21"/>
      <c r="M100" s="17"/>
      <c r="N100" s="17"/>
      <c r="O100" s="17"/>
      <c r="P100" s="19" t="s">
        <v>16</v>
      </c>
      <c r="Q100" s="15" t="s">
        <v>278</v>
      </c>
    </row>
    <row r="101" spans="1:17" s="20" customFormat="1" ht="45" x14ac:dyDescent="0.25">
      <c r="A101" s="26">
        <v>70</v>
      </c>
      <c r="B101" s="33" t="s">
        <v>166</v>
      </c>
      <c r="C101" s="43" t="s">
        <v>228</v>
      </c>
      <c r="D101" s="43" t="s">
        <v>339</v>
      </c>
      <c r="E101" s="21">
        <v>4.5</v>
      </c>
      <c r="F101" s="21"/>
      <c r="G101" s="21"/>
      <c r="H101" s="39">
        <v>1</v>
      </c>
      <c r="I101" s="25">
        <f t="shared" si="3"/>
        <v>0.8</v>
      </c>
      <c r="J101" s="39"/>
      <c r="K101" s="39">
        <v>0</v>
      </c>
      <c r="L101" s="21"/>
      <c r="M101" s="17"/>
      <c r="N101" s="21"/>
      <c r="O101" s="21"/>
      <c r="P101" s="19" t="s">
        <v>16</v>
      </c>
      <c r="Q101" s="17" t="s">
        <v>279</v>
      </c>
    </row>
    <row r="102" spans="1:17" s="20" customFormat="1" x14ac:dyDescent="0.25">
      <c r="A102" s="26"/>
      <c r="B102" s="30" t="s">
        <v>351</v>
      </c>
      <c r="C102" s="25"/>
      <c r="D102" s="38"/>
      <c r="E102" s="21"/>
      <c r="F102" s="21"/>
      <c r="G102" s="21"/>
      <c r="H102" s="39"/>
      <c r="I102" s="25"/>
      <c r="J102" s="39"/>
      <c r="K102" s="39"/>
      <c r="L102" s="21"/>
      <c r="M102" s="17"/>
      <c r="N102" s="17"/>
      <c r="O102" s="17"/>
      <c r="P102" s="21"/>
      <c r="Q102" s="17"/>
    </row>
    <row r="103" spans="1:17" s="20" customFormat="1" ht="45" x14ac:dyDescent="0.25">
      <c r="A103" s="26">
        <v>71</v>
      </c>
      <c r="B103" s="33" t="s">
        <v>29</v>
      </c>
      <c r="C103" s="43" t="s">
        <v>229</v>
      </c>
      <c r="D103" s="43" t="s">
        <v>339</v>
      </c>
      <c r="E103" s="21">
        <v>4.5</v>
      </c>
      <c r="F103" s="21"/>
      <c r="G103" s="21"/>
      <c r="H103" s="39">
        <v>1</v>
      </c>
      <c r="I103" s="25">
        <f t="shared" si="3"/>
        <v>0.8</v>
      </c>
      <c r="J103" s="39">
        <v>0</v>
      </c>
      <c r="K103" s="39">
        <v>0</v>
      </c>
      <c r="L103" s="21"/>
      <c r="M103" s="17"/>
      <c r="N103" s="17"/>
      <c r="O103" s="17"/>
      <c r="P103" s="19" t="s">
        <v>16</v>
      </c>
      <c r="Q103" s="15" t="s">
        <v>282</v>
      </c>
    </row>
    <row r="104" spans="1:17" s="20" customFormat="1" ht="45" x14ac:dyDescent="0.25">
      <c r="A104" s="26">
        <v>72</v>
      </c>
      <c r="B104" s="33" t="s">
        <v>167</v>
      </c>
      <c r="C104" s="43" t="s">
        <v>230</v>
      </c>
      <c r="D104" s="43" t="s">
        <v>339</v>
      </c>
      <c r="E104" s="21">
        <v>4.5</v>
      </c>
      <c r="F104" s="21"/>
      <c r="G104" s="21"/>
      <c r="H104" s="39">
        <v>1</v>
      </c>
      <c r="I104" s="25">
        <f t="shared" si="3"/>
        <v>0.8</v>
      </c>
      <c r="J104" s="39">
        <v>0</v>
      </c>
      <c r="K104" s="39">
        <v>0</v>
      </c>
      <c r="L104" s="21"/>
      <c r="M104" s="17"/>
      <c r="N104" s="17"/>
      <c r="O104" s="17"/>
      <c r="P104" s="19" t="s">
        <v>16</v>
      </c>
      <c r="Q104" s="17" t="s">
        <v>281</v>
      </c>
    </row>
    <row r="105" spans="1:17" s="20" customFormat="1" ht="45" x14ac:dyDescent="0.25">
      <c r="A105" s="26">
        <v>73</v>
      </c>
      <c r="B105" s="33" t="s">
        <v>31</v>
      </c>
      <c r="C105" s="43" t="s">
        <v>231</v>
      </c>
      <c r="D105" s="43" t="s">
        <v>339</v>
      </c>
      <c r="E105" s="21">
        <v>4.5</v>
      </c>
      <c r="F105" s="21"/>
      <c r="G105" s="21"/>
      <c r="H105" s="39">
        <v>1</v>
      </c>
      <c r="I105" s="25">
        <f t="shared" si="3"/>
        <v>0.8</v>
      </c>
      <c r="J105" s="39">
        <v>0</v>
      </c>
      <c r="K105" s="39">
        <v>0</v>
      </c>
      <c r="L105" s="21"/>
      <c r="M105" s="17"/>
      <c r="N105" s="17"/>
      <c r="O105" s="17"/>
      <c r="P105" s="19" t="s">
        <v>16</v>
      </c>
      <c r="Q105" s="17" t="s">
        <v>284</v>
      </c>
    </row>
    <row r="106" spans="1:17" s="20" customFormat="1" ht="45" x14ac:dyDescent="0.25">
      <c r="A106" s="26">
        <v>74</v>
      </c>
      <c r="B106" s="33" t="s">
        <v>30</v>
      </c>
      <c r="C106" s="43" t="s">
        <v>232</v>
      </c>
      <c r="D106" s="43" t="s">
        <v>339</v>
      </c>
      <c r="E106" s="21">
        <v>4.5</v>
      </c>
      <c r="F106" s="21"/>
      <c r="G106" s="21"/>
      <c r="H106" s="39">
        <v>1</v>
      </c>
      <c r="I106" s="25">
        <f t="shared" si="3"/>
        <v>0.8</v>
      </c>
      <c r="J106" s="39">
        <v>0</v>
      </c>
      <c r="K106" s="39">
        <v>0</v>
      </c>
      <c r="L106" s="21"/>
      <c r="M106" s="17"/>
      <c r="N106" s="17"/>
      <c r="O106" s="17"/>
      <c r="P106" s="19" t="s">
        <v>16</v>
      </c>
      <c r="Q106" s="17" t="s">
        <v>283</v>
      </c>
    </row>
    <row r="107" spans="1:17" s="20" customFormat="1" ht="45" x14ac:dyDescent="0.25">
      <c r="A107" s="26">
        <v>75</v>
      </c>
      <c r="B107" s="33" t="s">
        <v>168</v>
      </c>
      <c r="C107" s="43" t="s">
        <v>233</v>
      </c>
      <c r="D107" s="43" t="s">
        <v>339</v>
      </c>
      <c r="E107" s="21">
        <v>4.5</v>
      </c>
      <c r="F107" s="21"/>
      <c r="G107" s="21"/>
      <c r="H107" s="39">
        <v>1</v>
      </c>
      <c r="I107" s="25">
        <f t="shared" si="3"/>
        <v>0.8</v>
      </c>
      <c r="J107" s="39">
        <v>0</v>
      </c>
      <c r="K107" s="39">
        <v>0</v>
      </c>
      <c r="L107" s="21"/>
      <c r="M107" s="17"/>
      <c r="N107" s="21"/>
      <c r="O107" s="21"/>
      <c r="P107" s="19" t="s">
        <v>16</v>
      </c>
      <c r="Q107" s="17" t="s">
        <v>280</v>
      </c>
    </row>
    <row r="108" spans="1:17" s="20" customFormat="1" ht="48.75" customHeight="1" x14ac:dyDescent="0.25">
      <c r="A108" s="26">
        <v>76</v>
      </c>
      <c r="B108" s="33" t="s">
        <v>370</v>
      </c>
      <c r="C108" s="43" t="s">
        <v>369</v>
      </c>
      <c r="D108" s="43"/>
      <c r="E108" s="21"/>
      <c r="F108" s="21"/>
      <c r="G108" s="21"/>
      <c r="H108" s="39"/>
      <c r="I108" s="25"/>
      <c r="J108" s="39"/>
      <c r="K108" s="39"/>
      <c r="L108" s="21"/>
      <c r="M108" s="17">
        <v>1</v>
      </c>
      <c r="N108" s="21">
        <v>0</v>
      </c>
      <c r="O108" s="21">
        <v>0.8</v>
      </c>
      <c r="P108" s="19" t="s">
        <v>16</v>
      </c>
      <c r="Q108" s="17"/>
    </row>
    <row r="109" spans="1:17" s="20" customFormat="1" x14ac:dyDescent="0.25">
      <c r="A109" s="26"/>
      <c r="B109" s="30" t="s">
        <v>131</v>
      </c>
      <c r="C109" s="25"/>
      <c r="D109" s="38"/>
      <c r="E109" s="21"/>
      <c r="F109" s="21"/>
      <c r="G109" s="21"/>
      <c r="H109" s="39"/>
      <c r="I109" s="25"/>
      <c r="J109" s="39"/>
      <c r="K109" s="39"/>
      <c r="L109" s="21"/>
      <c r="M109" s="17"/>
      <c r="N109" s="17"/>
      <c r="O109" s="17"/>
      <c r="P109" s="21"/>
      <c r="Q109" s="17"/>
    </row>
    <row r="110" spans="1:17" s="20" customFormat="1" ht="45" x14ac:dyDescent="0.25">
      <c r="A110" s="26">
        <v>77</v>
      </c>
      <c r="B110" s="33" t="s">
        <v>32</v>
      </c>
      <c r="C110" s="43" t="s">
        <v>234</v>
      </c>
      <c r="D110" s="43" t="s">
        <v>339</v>
      </c>
      <c r="E110" s="21">
        <v>4.5</v>
      </c>
      <c r="F110" s="21"/>
      <c r="G110" s="21"/>
      <c r="H110" s="39">
        <v>1</v>
      </c>
      <c r="I110" s="25">
        <f t="shared" si="3"/>
        <v>0.8</v>
      </c>
      <c r="J110" s="39">
        <v>0</v>
      </c>
      <c r="K110" s="39">
        <v>0</v>
      </c>
      <c r="L110" s="21"/>
      <c r="M110" s="17"/>
      <c r="N110" s="21"/>
      <c r="O110" s="21"/>
      <c r="P110" s="19" t="s">
        <v>16</v>
      </c>
      <c r="Q110" s="17" t="s">
        <v>285</v>
      </c>
    </row>
    <row r="111" spans="1:17" s="20" customFormat="1" x14ac:dyDescent="0.25">
      <c r="A111" s="26"/>
      <c r="B111" s="30" t="s">
        <v>33</v>
      </c>
      <c r="C111" s="25"/>
      <c r="D111" s="38"/>
      <c r="E111" s="21"/>
      <c r="F111" s="21"/>
      <c r="G111" s="21"/>
      <c r="H111" s="39"/>
      <c r="I111" s="25"/>
      <c r="J111" s="39"/>
      <c r="K111" s="39"/>
      <c r="L111" s="21"/>
      <c r="M111" s="17"/>
      <c r="N111" s="17"/>
      <c r="O111" s="17"/>
      <c r="P111" s="21"/>
      <c r="Q111" s="17"/>
    </row>
    <row r="112" spans="1:17" s="20" customFormat="1" ht="45" x14ac:dyDescent="0.25">
      <c r="A112" s="26">
        <v>78</v>
      </c>
      <c r="B112" s="33" t="s">
        <v>34</v>
      </c>
      <c r="C112" s="43" t="s">
        <v>235</v>
      </c>
      <c r="D112" s="43" t="s">
        <v>339</v>
      </c>
      <c r="E112" s="21">
        <v>4.5</v>
      </c>
      <c r="F112" s="21"/>
      <c r="G112" s="21"/>
      <c r="H112" s="39">
        <v>1</v>
      </c>
      <c r="I112" s="25">
        <f t="shared" si="3"/>
        <v>0.8</v>
      </c>
      <c r="J112" s="39">
        <v>0</v>
      </c>
      <c r="K112" s="39">
        <v>0</v>
      </c>
      <c r="L112" s="21"/>
      <c r="M112" s="17"/>
      <c r="N112" s="17"/>
      <c r="O112" s="17"/>
      <c r="P112" s="19" t="s">
        <v>16</v>
      </c>
      <c r="Q112" s="17" t="s">
        <v>286</v>
      </c>
    </row>
    <row r="113" spans="1:17" s="20" customFormat="1" ht="45" x14ac:dyDescent="0.25">
      <c r="A113" s="26">
        <v>79</v>
      </c>
      <c r="B113" s="33" t="s">
        <v>35</v>
      </c>
      <c r="C113" s="43" t="s">
        <v>236</v>
      </c>
      <c r="D113" s="43" t="s">
        <v>339</v>
      </c>
      <c r="E113" s="21">
        <v>4.5</v>
      </c>
      <c r="F113" s="21"/>
      <c r="G113" s="21"/>
      <c r="H113" s="39">
        <v>1</v>
      </c>
      <c r="I113" s="25">
        <f t="shared" si="3"/>
        <v>0.8</v>
      </c>
      <c r="J113" s="39">
        <v>0</v>
      </c>
      <c r="K113" s="39">
        <v>0</v>
      </c>
      <c r="L113" s="21"/>
      <c r="M113" s="17"/>
      <c r="N113" s="17"/>
      <c r="O113" s="17"/>
      <c r="P113" s="19" t="s">
        <v>16</v>
      </c>
      <c r="Q113" s="17" t="s">
        <v>287</v>
      </c>
    </row>
    <row r="114" spans="1:17" s="20" customFormat="1" ht="45" x14ac:dyDescent="0.25">
      <c r="A114" s="26">
        <v>80</v>
      </c>
      <c r="B114" s="33" t="s">
        <v>288</v>
      </c>
      <c r="C114" s="43" t="s">
        <v>237</v>
      </c>
      <c r="D114" s="43" t="s">
        <v>339</v>
      </c>
      <c r="E114" s="21">
        <v>4.5</v>
      </c>
      <c r="F114" s="21"/>
      <c r="G114" s="21"/>
      <c r="H114" s="39">
        <v>1</v>
      </c>
      <c r="I114" s="25">
        <f t="shared" si="3"/>
        <v>0.8</v>
      </c>
      <c r="J114" s="39">
        <v>0</v>
      </c>
      <c r="K114" s="39">
        <v>0</v>
      </c>
      <c r="L114" s="21"/>
      <c r="M114" s="17"/>
      <c r="N114" s="17"/>
      <c r="O114" s="17"/>
      <c r="P114" s="19" t="s">
        <v>16</v>
      </c>
      <c r="Q114" s="17" t="s">
        <v>289</v>
      </c>
    </row>
    <row r="115" spans="1:17" s="20" customFormat="1" ht="45" x14ac:dyDescent="0.25">
      <c r="A115" s="26">
        <v>81</v>
      </c>
      <c r="B115" s="33" t="s">
        <v>36</v>
      </c>
      <c r="C115" s="43" t="s">
        <v>238</v>
      </c>
      <c r="D115" s="43" t="s">
        <v>339</v>
      </c>
      <c r="E115" s="21">
        <v>4.5</v>
      </c>
      <c r="F115" s="21"/>
      <c r="G115" s="21"/>
      <c r="H115" s="39">
        <v>1</v>
      </c>
      <c r="I115" s="25">
        <f t="shared" si="3"/>
        <v>0.8</v>
      </c>
      <c r="J115" s="39">
        <v>0</v>
      </c>
      <c r="K115" s="39">
        <v>0</v>
      </c>
      <c r="L115" s="21"/>
      <c r="M115" s="17"/>
      <c r="N115" s="21"/>
      <c r="O115" s="21"/>
      <c r="P115" s="19" t="s">
        <v>16</v>
      </c>
      <c r="Q115" s="17" t="s">
        <v>290</v>
      </c>
    </row>
    <row r="116" spans="1:17" s="20" customFormat="1" x14ac:dyDescent="0.25">
      <c r="A116" s="26"/>
      <c r="B116" s="30" t="s">
        <v>37</v>
      </c>
      <c r="C116" s="25"/>
      <c r="D116" s="38"/>
      <c r="E116" s="21"/>
      <c r="F116" s="21"/>
      <c r="G116" s="21"/>
      <c r="H116" s="39"/>
      <c r="I116" s="25"/>
      <c r="J116" s="39"/>
      <c r="K116" s="39"/>
      <c r="L116" s="21"/>
      <c r="M116" s="17"/>
      <c r="N116" s="17"/>
      <c r="O116" s="17"/>
      <c r="P116" s="21"/>
      <c r="Q116" s="17"/>
    </row>
    <row r="117" spans="1:17" s="20" customFormat="1" ht="45" x14ac:dyDescent="0.25">
      <c r="A117" s="26">
        <v>82</v>
      </c>
      <c r="B117" s="33" t="s">
        <v>170</v>
      </c>
      <c r="C117" s="43" t="s">
        <v>239</v>
      </c>
      <c r="D117" s="43" t="s">
        <v>339</v>
      </c>
      <c r="E117" s="21">
        <v>4.5</v>
      </c>
      <c r="F117" s="21"/>
      <c r="G117" s="21"/>
      <c r="H117" s="39">
        <v>1</v>
      </c>
      <c r="I117" s="25">
        <f t="shared" si="3"/>
        <v>0.8</v>
      </c>
      <c r="J117" s="39">
        <v>0</v>
      </c>
      <c r="K117" s="39">
        <v>0</v>
      </c>
      <c r="L117" s="21"/>
      <c r="M117" s="17"/>
      <c r="N117" s="17"/>
      <c r="O117" s="17"/>
      <c r="P117" s="19" t="s">
        <v>16</v>
      </c>
      <c r="Q117" s="15" t="s">
        <v>294</v>
      </c>
    </row>
    <row r="118" spans="1:17" s="20" customFormat="1" ht="45" x14ac:dyDescent="0.25">
      <c r="A118" s="26">
        <v>83</v>
      </c>
      <c r="B118" s="33" t="s">
        <v>169</v>
      </c>
      <c r="C118" s="43" t="s">
        <v>240</v>
      </c>
      <c r="D118" s="43" t="s">
        <v>339</v>
      </c>
      <c r="E118" s="21">
        <v>4.5</v>
      </c>
      <c r="F118" s="21"/>
      <c r="G118" s="21"/>
      <c r="H118" s="39">
        <v>1</v>
      </c>
      <c r="I118" s="25">
        <f t="shared" si="3"/>
        <v>0.8</v>
      </c>
      <c r="J118" s="39">
        <v>0</v>
      </c>
      <c r="K118" s="39">
        <v>0</v>
      </c>
      <c r="L118" s="21"/>
      <c r="M118" s="17"/>
      <c r="N118" s="17"/>
      <c r="O118" s="17"/>
      <c r="P118" s="19" t="s">
        <v>16</v>
      </c>
      <c r="Q118" s="15" t="s">
        <v>293</v>
      </c>
    </row>
    <row r="119" spans="1:17" s="20" customFormat="1" ht="45" x14ac:dyDescent="0.25">
      <c r="A119" s="26">
        <v>84</v>
      </c>
      <c r="B119" s="33" t="s">
        <v>171</v>
      </c>
      <c r="C119" s="43" t="s">
        <v>241</v>
      </c>
      <c r="D119" s="43" t="s">
        <v>339</v>
      </c>
      <c r="E119" s="21">
        <v>4.5</v>
      </c>
      <c r="F119" s="21"/>
      <c r="G119" s="21"/>
      <c r="H119" s="39">
        <v>1</v>
      </c>
      <c r="I119" s="25">
        <f t="shared" si="3"/>
        <v>0.8</v>
      </c>
      <c r="J119" s="39">
        <v>0</v>
      </c>
      <c r="K119" s="39">
        <v>0</v>
      </c>
      <c r="L119" s="21"/>
      <c r="M119" s="17"/>
      <c r="N119" s="21"/>
      <c r="O119" s="21"/>
      <c r="P119" s="19" t="s">
        <v>16</v>
      </c>
      <c r="Q119" s="17" t="s">
        <v>292</v>
      </c>
    </row>
    <row r="120" spans="1:17" s="20" customFormat="1" ht="45" x14ac:dyDescent="0.25">
      <c r="A120" s="26">
        <v>85</v>
      </c>
      <c r="B120" s="33" t="s">
        <v>172</v>
      </c>
      <c r="C120" s="43" t="s">
        <v>242</v>
      </c>
      <c r="D120" s="43" t="s">
        <v>339</v>
      </c>
      <c r="E120" s="21">
        <v>4.5</v>
      </c>
      <c r="F120" s="21"/>
      <c r="G120" s="21"/>
      <c r="H120" s="39">
        <v>1</v>
      </c>
      <c r="I120" s="25">
        <f t="shared" si="3"/>
        <v>0.8</v>
      </c>
      <c r="J120" s="39">
        <v>0</v>
      </c>
      <c r="K120" s="39">
        <v>0</v>
      </c>
      <c r="L120" s="21"/>
      <c r="M120" s="17"/>
      <c r="N120" s="21"/>
      <c r="O120" s="21"/>
      <c r="P120" s="19" t="s">
        <v>16</v>
      </c>
      <c r="Q120" s="15" t="s">
        <v>291</v>
      </c>
    </row>
    <row r="121" spans="1:17" s="20" customFormat="1" ht="55.5" customHeight="1" x14ac:dyDescent="0.25">
      <c r="A121" s="26">
        <v>86</v>
      </c>
      <c r="B121" s="33" t="s">
        <v>363</v>
      </c>
      <c r="C121" s="43" t="s">
        <v>362</v>
      </c>
      <c r="D121" s="43" t="s">
        <v>343</v>
      </c>
      <c r="E121" s="21"/>
      <c r="F121" s="21"/>
      <c r="G121" s="21"/>
      <c r="H121" s="39">
        <v>1</v>
      </c>
      <c r="I121" s="25"/>
      <c r="J121" s="39">
        <v>0.8</v>
      </c>
      <c r="K121" s="39">
        <v>0</v>
      </c>
      <c r="L121" s="21">
        <v>0</v>
      </c>
      <c r="M121" s="17"/>
      <c r="N121" s="21"/>
      <c r="O121" s="21"/>
      <c r="P121" s="19" t="s">
        <v>16</v>
      </c>
      <c r="Q121" s="15" t="s">
        <v>364</v>
      </c>
    </row>
    <row r="122" spans="1:17" s="20" customFormat="1" x14ac:dyDescent="0.25">
      <c r="A122" s="26"/>
      <c r="B122" s="30" t="s">
        <v>38</v>
      </c>
      <c r="C122" s="25"/>
      <c r="D122" s="58"/>
      <c r="E122" s="21"/>
      <c r="F122" s="21"/>
      <c r="G122" s="21"/>
      <c r="H122" s="39"/>
      <c r="I122" s="25"/>
      <c r="J122" s="39"/>
      <c r="K122" s="39"/>
      <c r="L122" s="21"/>
      <c r="M122" s="17"/>
      <c r="N122" s="17"/>
      <c r="O122" s="17"/>
      <c r="P122" s="21"/>
      <c r="Q122" s="17"/>
    </row>
    <row r="123" spans="1:17" s="20" customFormat="1" ht="45" x14ac:dyDescent="0.25">
      <c r="A123" s="26">
        <v>87</v>
      </c>
      <c r="B123" s="33" t="s">
        <v>173</v>
      </c>
      <c r="C123" s="43" t="s">
        <v>243</v>
      </c>
      <c r="D123" s="43" t="s">
        <v>339</v>
      </c>
      <c r="E123" s="21">
        <v>4.5</v>
      </c>
      <c r="F123" s="21"/>
      <c r="G123" s="21"/>
      <c r="H123" s="39">
        <v>1</v>
      </c>
      <c r="I123" s="25">
        <f t="shared" si="3"/>
        <v>0.8</v>
      </c>
      <c r="J123" s="39">
        <v>0</v>
      </c>
      <c r="K123" s="39">
        <v>0</v>
      </c>
      <c r="L123" s="21"/>
      <c r="M123" s="17"/>
      <c r="N123" s="17"/>
      <c r="O123" s="17"/>
      <c r="P123" s="19" t="s">
        <v>16</v>
      </c>
      <c r="Q123" s="17" t="s">
        <v>295</v>
      </c>
    </row>
    <row r="124" spans="1:17" s="20" customFormat="1" ht="45" x14ac:dyDescent="0.25">
      <c r="A124" s="26">
        <v>88</v>
      </c>
      <c r="B124" s="33" t="s">
        <v>174</v>
      </c>
      <c r="C124" s="43" t="s">
        <v>244</v>
      </c>
      <c r="D124" s="43" t="s">
        <v>339</v>
      </c>
      <c r="E124" s="21">
        <v>4.5</v>
      </c>
      <c r="F124" s="21"/>
      <c r="G124" s="21"/>
      <c r="H124" s="39">
        <v>1</v>
      </c>
      <c r="I124" s="25">
        <f t="shared" si="3"/>
        <v>0.8</v>
      </c>
      <c r="J124" s="39">
        <v>0</v>
      </c>
      <c r="K124" s="39">
        <v>0</v>
      </c>
      <c r="L124" s="21"/>
      <c r="M124" s="17"/>
      <c r="N124" s="17"/>
      <c r="O124" s="17"/>
      <c r="P124" s="19" t="s">
        <v>16</v>
      </c>
      <c r="Q124" s="17" t="s">
        <v>296</v>
      </c>
    </row>
    <row r="125" spans="1:17" s="20" customFormat="1" ht="45" x14ac:dyDescent="0.25">
      <c r="A125" s="26">
        <v>89</v>
      </c>
      <c r="B125" s="33" t="s">
        <v>175</v>
      </c>
      <c r="C125" s="43" t="s">
        <v>245</v>
      </c>
      <c r="D125" s="43" t="s">
        <v>339</v>
      </c>
      <c r="E125" s="21">
        <v>4.5</v>
      </c>
      <c r="F125" s="21"/>
      <c r="G125" s="21"/>
      <c r="H125" s="39">
        <v>1</v>
      </c>
      <c r="I125" s="25">
        <f t="shared" si="3"/>
        <v>0.8</v>
      </c>
      <c r="J125" s="39">
        <v>0</v>
      </c>
      <c r="K125" s="39">
        <v>0</v>
      </c>
      <c r="L125" s="21"/>
      <c r="M125" s="17"/>
      <c r="N125" s="17"/>
      <c r="O125" s="17"/>
      <c r="P125" s="19" t="s">
        <v>16</v>
      </c>
      <c r="Q125" s="15" t="s">
        <v>297</v>
      </c>
    </row>
    <row r="126" spans="1:17" s="20" customFormat="1" ht="45" x14ac:dyDescent="0.25">
      <c r="A126" s="26">
        <v>90</v>
      </c>
      <c r="B126" s="33" t="s">
        <v>298</v>
      </c>
      <c r="C126" s="43" t="s">
        <v>246</v>
      </c>
      <c r="D126" s="43" t="s">
        <v>339</v>
      </c>
      <c r="E126" s="21">
        <v>4.5</v>
      </c>
      <c r="F126" s="21"/>
      <c r="G126" s="21"/>
      <c r="H126" s="39">
        <v>1</v>
      </c>
      <c r="I126" s="25">
        <f t="shared" si="3"/>
        <v>0.8</v>
      </c>
      <c r="J126" s="39">
        <v>0</v>
      </c>
      <c r="K126" s="39">
        <v>0</v>
      </c>
      <c r="L126" s="21"/>
      <c r="M126" s="17"/>
      <c r="N126" s="17"/>
      <c r="O126" s="17"/>
      <c r="P126" s="19" t="s">
        <v>16</v>
      </c>
      <c r="Q126" s="17" t="s">
        <v>299</v>
      </c>
    </row>
    <row r="127" spans="1:17" s="20" customFormat="1" x14ac:dyDescent="0.25">
      <c r="A127" s="26"/>
      <c r="B127" s="30" t="s">
        <v>43</v>
      </c>
      <c r="C127" s="25"/>
      <c r="D127" s="38"/>
      <c r="E127" s="21"/>
      <c r="F127" s="21"/>
      <c r="G127" s="21"/>
      <c r="H127" s="39"/>
      <c r="I127" s="25"/>
      <c r="J127" s="39"/>
      <c r="K127" s="39"/>
      <c r="L127" s="21"/>
      <c r="M127" s="17"/>
      <c r="N127" s="17"/>
      <c r="O127" s="17"/>
      <c r="P127" s="21"/>
      <c r="Q127" s="17"/>
    </row>
    <row r="128" spans="1:17" s="20" customFormat="1" ht="45" x14ac:dyDescent="0.25">
      <c r="A128" s="26">
        <v>91</v>
      </c>
      <c r="B128" s="33" t="s">
        <v>176</v>
      </c>
      <c r="C128" s="43" t="s">
        <v>248</v>
      </c>
      <c r="D128" s="43" t="s">
        <v>339</v>
      </c>
      <c r="E128" s="21">
        <v>4.5</v>
      </c>
      <c r="F128" s="21"/>
      <c r="G128" s="21"/>
      <c r="H128" s="39">
        <v>1</v>
      </c>
      <c r="I128" s="25">
        <f t="shared" si="3"/>
        <v>0.8</v>
      </c>
      <c r="J128" s="39">
        <v>0</v>
      </c>
      <c r="K128" s="39">
        <v>0</v>
      </c>
      <c r="L128" s="21"/>
      <c r="M128" s="17"/>
      <c r="N128" s="17"/>
      <c r="O128" s="17"/>
      <c r="P128" s="19" t="s">
        <v>16</v>
      </c>
      <c r="Q128" s="17" t="s">
        <v>300</v>
      </c>
    </row>
    <row r="129" spans="1:17" s="20" customFormat="1" ht="45" x14ac:dyDescent="0.25">
      <c r="A129" s="26">
        <v>92</v>
      </c>
      <c r="B129" s="33" t="s">
        <v>177</v>
      </c>
      <c r="C129" s="43" t="s">
        <v>247</v>
      </c>
      <c r="D129" s="43" t="s">
        <v>339</v>
      </c>
      <c r="E129" s="21">
        <v>4.5</v>
      </c>
      <c r="F129" s="21"/>
      <c r="G129" s="21"/>
      <c r="H129" s="39">
        <v>1</v>
      </c>
      <c r="I129" s="25">
        <f t="shared" si="3"/>
        <v>0.8</v>
      </c>
      <c r="J129" s="39">
        <v>0</v>
      </c>
      <c r="K129" s="39">
        <v>0</v>
      </c>
      <c r="L129" s="21"/>
      <c r="M129" s="17"/>
      <c r="N129" s="17"/>
      <c r="O129" s="17"/>
      <c r="P129" s="19" t="s">
        <v>16</v>
      </c>
      <c r="Q129" s="17" t="s">
        <v>301</v>
      </c>
    </row>
    <row r="130" spans="1:17" s="20" customFormat="1" ht="45" x14ac:dyDescent="0.25">
      <c r="A130" s="26">
        <v>93</v>
      </c>
      <c r="B130" s="33" t="s">
        <v>178</v>
      </c>
      <c r="C130" s="43" t="s">
        <v>249</v>
      </c>
      <c r="D130" s="43" t="s">
        <v>339</v>
      </c>
      <c r="E130" s="21">
        <v>4.5</v>
      </c>
      <c r="F130" s="21"/>
      <c r="G130" s="21"/>
      <c r="H130" s="39">
        <v>1</v>
      </c>
      <c r="I130" s="25">
        <f t="shared" si="3"/>
        <v>0.8</v>
      </c>
      <c r="J130" s="39">
        <v>0</v>
      </c>
      <c r="K130" s="39">
        <v>0</v>
      </c>
      <c r="L130" s="21"/>
      <c r="M130" s="17"/>
      <c r="N130" s="17"/>
      <c r="O130" s="17"/>
      <c r="P130" s="19" t="s">
        <v>16</v>
      </c>
      <c r="Q130" s="17" t="s">
        <v>302</v>
      </c>
    </row>
    <row r="131" spans="1:17" s="20" customFormat="1" ht="45" x14ac:dyDescent="0.25">
      <c r="A131" s="26">
        <v>94</v>
      </c>
      <c r="B131" s="33" t="s">
        <v>44</v>
      </c>
      <c r="C131" s="43" t="s">
        <v>250</v>
      </c>
      <c r="D131" s="43" t="s">
        <v>339</v>
      </c>
      <c r="E131" s="21">
        <v>4.5</v>
      </c>
      <c r="F131" s="21"/>
      <c r="G131" s="21"/>
      <c r="H131" s="39">
        <v>1</v>
      </c>
      <c r="I131" s="25">
        <f t="shared" si="3"/>
        <v>0.8</v>
      </c>
      <c r="J131" s="39">
        <v>0</v>
      </c>
      <c r="K131" s="39">
        <v>0</v>
      </c>
      <c r="L131" s="21"/>
      <c r="M131" s="17"/>
      <c r="N131" s="17"/>
      <c r="O131" s="17"/>
      <c r="P131" s="19" t="s">
        <v>16</v>
      </c>
      <c r="Q131" s="17" t="s">
        <v>303</v>
      </c>
    </row>
    <row r="132" spans="1:17" s="20" customFormat="1" x14ac:dyDescent="0.25">
      <c r="A132" s="26"/>
      <c r="B132" s="30" t="s">
        <v>45</v>
      </c>
      <c r="C132" s="25"/>
      <c r="D132" s="38"/>
      <c r="E132" s="21"/>
      <c r="F132" s="21"/>
      <c r="G132" s="21"/>
      <c r="H132" s="39"/>
      <c r="I132" s="25"/>
      <c r="J132" s="39"/>
      <c r="K132" s="39"/>
      <c r="L132" s="21"/>
      <c r="M132" s="17"/>
      <c r="N132" s="17"/>
      <c r="O132" s="17"/>
      <c r="P132" s="19"/>
      <c r="Q132" s="17"/>
    </row>
    <row r="133" spans="1:17" s="20" customFormat="1" ht="45" x14ac:dyDescent="0.25">
      <c r="A133" s="26">
        <v>95</v>
      </c>
      <c r="B133" s="33" t="s">
        <v>150</v>
      </c>
      <c r="C133" s="43" t="s">
        <v>251</v>
      </c>
      <c r="D133" s="43" t="s">
        <v>339</v>
      </c>
      <c r="E133" s="21">
        <v>4.5</v>
      </c>
      <c r="F133" s="21"/>
      <c r="G133" s="21"/>
      <c r="H133" s="39">
        <v>1</v>
      </c>
      <c r="I133" s="25">
        <f t="shared" ref="I133:I161" si="4">H133*0.8</f>
        <v>0.8</v>
      </c>
      <c r="J133" s="39">
        <v>0</v>
      </c>
      <c r="K133" s="39">
        <v>0</v>
      </c>
      <c r="L133" s="21"/>
      <c r="M133" s="17"/>
      <c r="N133" s="17"/>
      <c r="O133" s="17"/>
      <c r="P133" s="19" t="s">
        <v>16</v>
      </c>
      <c r="Q133" s="17" t="s">
        <v>304</v>
      </c>
    </row>
    <row r="134" spans="1:17" s="20" customFormat="1" ht="45" x14ac:dyDescent="0.25">
      <c r="A134" s="26">
        <v>96</v>
      </c>
      <c r="B134" s="33" t="s">
        <v>79</v>
      </c>
      <c r="C134" s="43" t="s">
        <v>252</v>
      </c>
      <c r="D134" s="43" t="s">
        <v>339</v>
      </c>
      <c r="E134" s="21">
        <v>4.5</v>
      </c>
      <c r="F134" s="21"/>
      <c r="G134" s="21"/>
      <c r="H134" s="39">
        <v>1</v>
      </c>
      <c r="I134" s="25">
        <f t="shared" si="4"/>
        <v>0.8</v>
      </c>
      <c r="J134" s="39">
        <v>0</v>
      </c>
      <c r="K134" s="39">
        <v>0</v>
      </c>
      <c r="L134" s="21"/>
      <c r="M134" s="17"/>
      <c r="N134" s="17"/>
      <c r="O134" s="17"/>
      <c r="P134" s="19" t="s">
        <v>16</v>
      </c>
      <c r="Q134" s="17" t="s">
        <v>305</v>
      </c>
    </row>
    <row r="135" spans="1:17" ht="45" x14ac:dyDescent="0.25">
      <c r="A135" s="94">
        <v>97</v>
      </c>
      <c r="B135" s="60" t="s">
        <v>342</v>
      </c>
      <c r="C135" s="59" t="s">
        <v>345</v>
      </c>
      <c r="D135" s="59" t="s">
        <v>343</v>
      </c>
      <c r="E135" s="59">
        <v>4.5</v>
      </c>
      <c r="F135" s="59"/>
      <c r="G135" s="59"/>
      <c r="H135" s="59">
        <v>1</v>
      </c>
      <c r="I135" s="59">
        <v>0.8</v>
      </c>
      <c r="J135" s="59">
        <v>0</v>
      </c>
      <c r="K135" s="59">
        <v>0</v>
      </c>
      <c r="L135" s="59"/>
      <c r="M135" s="59"/>
      <c r="N135" s="59"/>
      <c r="O135" s="59"/>
      <c r="P135" s="34" t="s">
        <v>16</v>
      </c>
      <c r="Q135" s="60" t="s">
        <v>344</v>
      </c>
    </row>
    <row r="136" spans="1:17" s="20" customFormat="1" ht="45" x14ac:dyDescent="0.25">
      <c r="A136" s="26">
        <v>98</v>
      </c>
      <c r="B136" s="33" t="s">
        <v>151</v>
      </c>
      <c r="C136" s="43" t="s">
        <v>253</v>
      </c>
      <c r="D136" s="43" t="s">
        <v>339</v>
      </c>
      <c r="E136" s="21">
        <v>4.5</v>
      </c>
      <c r="F136" s="21"/>
      <c r="G136" s="21"/>
      <c r="H136" s="39">
        <v>1</v>
      </c>
      <c r="I136" s="25">
        <f t="shared" si="4"/>
        <v>0.8</v>
      </c>
      <c r="J136" s="39">
        <v>0</v>
      </c>
      <c r="K136" s="39">
        <v>0</v>
      </c>
      <c r="L136" s="21"/>
      <c r="M136" s="17"/>
      <c r="N136" s="17"/>
      <c r="O136" s="17"/>
      <c r="P136" s="19" t="s">
        <v>16</v>
      </c>
      <c r="Q136" s="17" t="s">
        <v>306</v>
      </c>
    </row>
    <row r="137" spans="1:17" s="20" customFormat="1" x14ac:dyDescent="0.25">
      <c r="A137" s="26"/>
      <c r="B137" s="35" t="s">
        <v>179</v>
      </c>
      <c r="C137" s="25"/>
      <c r="D137" s="38"/>
      <c r="E137" s="21"/>
      <c r="F137" s="21"/>
      <c r="G137" s="21"/>
      <c r="H137" s="39"/>
      <c r="I137" s="25"/>
      <c r="J137" s="39"/>
      <c r="K137" s="39"/>
      <c r="L137" s="21"/>
      <c r="M137" s="17"/>
      <c r="N137" s="21"/>
      <c r="O137" s="21"/>
      <c r="P137" s="21"/>
      <c r="Q137" s="17"/>
    </row>
    <row r="138" spans="1:17" s="20" customFormat="1" ht="45" x14ac:dyDescent="0.25">
      <c r="A138" s="26">
        <v>99</v>
      </c>
      <c r="B138" s="34" t="s">
        <v>180</v>
      </c>
      <c r="C138" s="43" t="s">
        <v>254</v>
      </c>
      <c r="D138" s="43" t="s">
        <v>339</v>
      </c>
      <c r="E138" s="21">
        <v>4.5</v>
      </c>
      <c r="F138" s="21"/>
      <c r="G138" s="21"/>
      <c r="H138" s="39">
        <v>1</v>
      </c>
      <c r="I138" s="25">
        <f t="shared" si="4"/>
        <v>0.8</v>
      </c>
      <c r="J138" s="39">
        <v>0</v>
      </c>
      <c r="K138" s="39">
        <v>0</v>
      </c>
      <c r="L138" s="21"/>
      <c r="M138" s="17"/>
      <c r="N138" s="17"/>
      <c r="O138" s="17"/>
      <c r="P138" s="19" t="s">
        <v>16</v>
      </c>
      <c r="Q138" s="17" t="s">
        <v>307</v>
      </c>
    </row>
    <row r="139" spans="1:17" s="20" customFormat="1" x14ac:dyDescent="0.25">
      <c r="A139" s="26"/>
      <c r="B139" s="30" t="s">
        <v>46</v>
      </c>
      <c r="C139" s="25"/>
      <c r="D139" s="38"/>
      <c r="E139" s="21"/>
      <c r="F139" s="21"/>
      <c r="G139" s="21"/>
      <c r="H139" s="39"/>
      <c r="I139" s="25"/>
      <c r="J139" s="39"/>
      <c r="K139" s="39"/>
      <c r="L139" s="21"/>
      <c r="M139" s="17"/>
      <c r="N139" s="17"/>
      <c r="O139" s="17"/>
      <c r="P139" s="21"/>
      <c r="Q139" s="17"/>
    </row>
    <row r="140" spans="1:17" s="20" customFormat="1" ht="45" x14ac:dyDescent="0.25">
      <c r="A140" s="26">
        <v>100</v>
      </c>
      <c r="B140" s="33" t="s">
        <v>181</v>
      </c>
      <c r="C140" s="43" t="s">
        <v>257</v>
      </c>
      <c r="D140" s="43" t="s">
        <v>339</v>
      </c>
      <c r="E140" s="21">
        <v>4.5</v>
      </c>
      <c r="F140" s="21"/>
      <c r="G140" s="21"/>
      <c r="H140" s="39">
        <v>1</v>
      </c>
      <c r="I140" s="25">
        <f t="shared" si="4"/>
        <v>0.8</v>
      </c>
      <c r="J140" s="39">
        <v>0</v>
      </c>
      <c r="K140" s="39">
        <v>0</v>
      </c>
      <c r="L140" s="21"/>
      <c r="M140" s="17"/>
      <c r="N140" s="17"/>
      <c r="O140" s="17"/>
      <c r="P140" s="19" t="s">
        <v>16</v>
      </c>
      <c r="Q140" s="15" t="s">
        <v>308</v>
      </c>
    </row>
    <row r="141" spans="1:17" s="20" customFormat="1" ht="45" x14ac:dyDescent="0.25">
      <c r="A141" s="26">
        <v>101</v>
      </c>
      <c r="B141" s="33" t="s">
        <v>47</v>
      </c>
      <c r="C141" s="43" t="s">
        <v>258</v>
      </c>
      <c r="D141" s="43" t="s">
        <v>339</v>
      </c>
      <c r="E141" s="21">
        <v>4.5</v>
      </c>
      <c r="F141" s="21"/>
      <c r="G141" s="21"/>
      <c r="H141" s="39">
        <v>1</v>
      </c>
      <c r="I141" s="25">
        <f t="shared" si="4"/>
        <v>0.8</v>
      </c>
      <c r="J141" s="39">
        <v>0</v>
      </c>
      <c r="K141" s="39">
        <v>0</v>
      </c>
      <c r="L141" s="21"/>
      <c r="M141" s="17"/>
      <c r="N141" s="21"/>
      <c r="O141" s="21"/>
      <c r="P141" s="19" t="s">
        <v>16</v>
      </c>
      <c r="Q141" s="17" t="s">
        <v>309</v>
      </c>
    </row>
    <row r="142" spans="1:17" s="20" customFormat="1" ht="15.75" thickBot="1" x14ac:dyDescent="0.3">
      <c r="A142" s="26"/>
      <c r="B142" s="30" t="s">
        <v>48</v>
      </c>
      <c r="C142" s="25"/>
      <c r="D142" s="38"/>
      <c r="E142" s="21"/>
      <c r="F142" s="21"/>
      <c r="G142" s="21"/>
      <c r="H142" s="39"/>
      <c r="I142" s="25"/>
      <c r="J142" s="39"/>
      <c r="K142" s="39"/>
      <c r="L142" s="21"/>
      <c r="M142" s="17"/>
      <c r="N142" s="21"/>
      <c r="O142" s="21"/>
      <c r="P142" s="21"/>
      <c r="Q142" s="17"/>
    </row>
    <row r="143" spans="1:17" s="20" customFormat="1" ht="45.75" thickBot="1" x14ac:dyDescent="0.3">
      <c r="A143" s="26">
        <v>102</v>
      </c>
      <c r="B143" s="42" t="s">
        <v>255</v>
      </c>
      <c r="C143" s="43" t="s">
        <v>259</v>
      </c>
      <c r="D143" s="43" t="s">
        <v>339</v>
      </c>
      <c r="E143" s="21">
        <v>4.5</v>
      </c>
      <c r="F143" s="21"/>
      <c r="G143" s="21"/>
      <c r="H143" s="39">
        <v>1</v>
      </c>
      <c r="I143" s="25">
        <f t="shared" si="4"/>
        <v>0.8</v>
      </c>
      <c r="J143" s="39">
        <v>0</v>
      </c>
      <c r="K143" s="39">
        <v>0</v>
      </c>
      <c r="L143" s="21"/>
      <c r="M143" s="17"/>
      <c r="N143" s="17"/>
      <c r="O143" s="17"/>
      <c r="P143" s="19" t="s">
        <v>16</v>
      </c>
      <c r="Q143" s="46" t="s">
        <v>310</v>
      </c>
    </row>
    <row r="144" spans="1:17" s="20" customFormat="1" ht="45.75" thickBot="1" x14ac:dyDescent="0.3">
      <c r="A144" s="26">
        <v>103</v>
      </c>
      <c r="B144" s="42" t="s">
        <v>256</v>
      </c>
      <c r="C144" s="43" t="s">
        <v>260</v>
      </c>
      <c r="D144" s="43" t="s">
        <v>339</v>
      </c>
      <c r="E144" s="21">
        <v>4.5</v>
      </c>
      <c r="F144" s="21"/>
      <c r="G144" s="21"/>
      <c r="H144" s="39">
        <v>1</v>
      </c>
      <c r="I144" s="25">
        <f t="shared" si="4"/>
        <v>0.8</v>
      </c>
      <c r="J144" s="39">
        <v>0</v>
      </c>
      <c r="K144" s="39">
        <v>0</v>
      </c>
      <c r="L144" s="21"/>
      <c r="M144" s="17"/>
      <c r="N144" s="17"/>
      <c r="O144" s="17"/>
      <c r="P144" s="19" t="s">
        <v>16</v>
      </c>
      <c r="Q144" s="49" t="s">
        <v>311</v>
      </c>
    </row>
    <row r="145" spans="1:19" s="20" customFormat="1" ht="48.75" customHeight="1" x14ac:dyDescent="0.25">
      <c r="A145" s="26">
        <v>104</v>
      </c>
      <c r="B145" s="42" t="s">
        <v>381</v>
      </c>
      <c r="C145" s="43" t="s">
        <v>377</v>
      </c>
      <c r="D145" s="43" t="s">
        <v>378</v>
      </c>
      <c r="E145" s="21">
        <v>31.68</v>
      </c>
      <c r="F145" s="21"/>
      <c r="G145" s="21" t="s">
        <v>366</v>
      </c>
      <c r="H145" s="39">
        <v>0</v>
      </c>
      <c r="I145" s="25">
        <v>0</v>
      </c>
      <c r="J145" s="39">
        <v>0</v>
      </c>
      <c r="K145" s="39">
        <v>1</v>
      </c>
      <c r="L145" s="21">
        <v>8</v>
      </c>
      <c r="M145" s="17"/>
      <c r="N145" s="17"/>
      <c r="O145" s="17"/>
      <c r="P145" s="19" t="s">
        <v>379</v>
      </c>
      <c r="Q145" s="68" t="s">
        <v>380</v>
      </c>
      <c r="R145" s="20" t="s">
        <v>379</v>
      </c>
      <c r="S145" s="20" t="s">
        <v>380</v>
      </c>
    </row>
    <row r="146" spans="1:19" s="20" customFormat="1" x14ac:dyDescent="0.25">
      <c r="A146" s="26"/>
      <c r="B146" s="30" t="s">
        <v>49</v>
      </c>
      <c r="C146" s="25"/>
      <c r="D146" s="38"/>
      <c r="E146" s="21"/>
      <c r="F146" s="21"/>
      <c r="G146" s="21"/>
      <c r="H146" s="39"/>
      <c r="I146" s="25"/>
      <c r="J146" s="39"/>
      <c r="K146" s="39"/>
      <c r="L146" s="21"/>
      <c r="M146" s="17"/>
      <c r="N146" s="17"/>
      <c r="O146" s="17"/>
      <c r="P146" s="21"/>
      <c r="Q146" s="17"/>
    </row>
    <row r="147" spans="1:19" s="20" customFormat="1" ht="45.75" thickBot="1" x14ac:dyDescent="0.3">
      <c r="A147" s="26">
        <v>105</v>
      </c>
      <c r="B147" s="33" t="s">
        <v>182</v>
      </c>
      <c r="C147" s="43" t="s">
        <v>261</v>
      </c>
      <c r="D147" s="43" t="s">
        <v>339</v>
      </c>
      <c r="E147" s="21">
        <v>4.5</v>
      </c>
      <c r="F147" s="21"/>
      <c r="G147" s="21"/>
      <c r="H147" s="39">
        <v>2</v>
      </c>
      <c r="I147" s="25">
        <f t="shared" si="4"/>
        <v>1.6</v>
      </c>
      <c r="J147" s="39">
        <v>0</v>
      </c>
      <c r="K147" s="39">
        <v>0</v>
      </c>
      <c r="L147" s="21"/>
      <c r="M147" s="17"/>
      <c r="N147" s="17"/>
      <c r="O147" s="17"/>
      <c r="P147" s="19" t="s">
        <v>16</v>
      </c>
      <c r="Q147" s="42" t="s">
        <v>312</v>
      </c>
    </row>
    <row r="148" spans="1:19" s="20" customFormat="1" ht="45.75" thickBot="1" x14ac:dyDescent="0.3">
      <c r="A148" s="26">
        <v>106</v>
      </c>
      <c r="B148" s="33" t="s">
        <v>25</v>
      </c>
      <c r="C148" s="43" t="s">
        <v>262</v>
      </c>
      <c r="D148" s="43" t="s">
        <v>339</v>
      </c>
      <c r="E148" s="21">
        <v>4.5</v>
      </c>
      <c r="F148" s="21"/>
      <c r="G148" s="21"/>
      <c r="H148" s="39">
        <v>1</v>
      </c>
      <c r="I148" s="25">
        <f t="shared" si="4"/>
        <v>0.8</v>
      </c>
      <c r="J148" s="39">
        <v>0</v>
      </c>
      <c r="K148" s="39">
        <v>0</v>
      </c>
      <c r="L148" s="21"/>
      <c r="M148" s="17"/>
      <c r="N148" s="17"/>
      <c r="O148" s="17"/>
      <c r="P148" s="19" t="s">
        <v>16</v>
      </c>
      <c r="Q148" s="46" t="s">
        <v>313</v>
      </c>
    </row>
    <row r="149" spans="1:19" s="20" customFormat="1" ht="15.75" thickBot="1" x14ac:dyDescent="0.3">
      <c r="A149" s="26"/>
      <c r="B149" s="30" t="s">
        <v>53</v>
      </c>
      <c r="C149" s="25"/>
      <c r="D149" s="38"/>
      <c r="E149" s="21"/>
      <c r="F149" s="21"/>
      <c r="G149" s="21"/>
      <c r="H149" s="39"/>
      <c r="I149" s="25"/>
      <c r="J149" s="39"/>
      <c r="K149" s="39"/>
      <c r="L149" s="21"/>
      <c r="M149" s="17"/>
      <c r="N149" s="17"/>
      <c r="O149" s="17"/>
      <c r="P149" s="21"/>
      <c r="Q149" s="17"/>
    </row>
    <row r="150" spans="1:19" s="20" customFormat="1" ht="45.75" thickBot="1" x14ac:dyDescent="0.3">
      <c r="A150" s="26">
        <v>107</v>
      </c>
      <c r="B150" s="33" t="s">
        <v>183</v>
      </c>
      <c r="C150" s="43" t="s">
        <v>263</v>
      </c>
      <c r="D150" s="43" t="s">
        <v>339</v>
      </c>
      <c r="E150" s="21">
        <v>4.5</v>
      </c>
      <c r="F150" s="21"/>
      <c r="G150" s="21"/>
      <c r="H150" s="39">
        <v>1</v>
      </c>
      <c r="I150" s="25">
        <f t="shared" si="4"/>
        <v>0.8</v>
      </c>
      <c r="J150" s="39">
        <v>0</v>
      </c>
      <c r="K150" s="39">
        <v>0</v>
      </c>
      <c r="L150" s="21"/>
      <c r="M150" s="17"/>
      <c r="N150" s="21"/>
      <c r="O150" s="21"/>
      <c r="P150" s="19" t="s">
        <v>16</v>
      </c>
      <c r="Q150" s="46" t="s">
        <v>314</v>
      </c>
    </row>
    <row r="151" spans="1:19" s="20" customFormat="1" ht="45.75" thickBot="1" x14ac:dyDescent="0.3">
      <c r="A151" s="27">
        <v>108</v>
      </c>
      <c r="B151" s="33" t="s">
        <v>184</v>
      </c>
      <c r="C151" s="43" t="s">
        <v>264</v>
      </c>
      <c r="D151" s="43" t="s">
        <v>339</v>
      </c>
      <c r="E151" s="21">
        <v>4.5</v>
      </c>
      <c r="F151" s="21"/>
      <c r="G151" s="21"/>
      <c r="H151" s="39">
        <v>1</v>
      </c>
      <c r="I151" s="25">
        <f t="shared" si="4"/>
        <v>0.8</v>
      </c>
      <c r="J151" s="39">
        <v>0</v>
      </c>
      <c r="K151" s="39">
        <v>0</v>
      </c>
      <c r="L151" s="21"/>
      <c r="M151" s="17"/>
      <c r="N151" s="17"/>
      <c r="O151" s="17"/>
      <c r="P151" s="19" t="s">
        <v>16</v>
      </c>
      <c r="Q151" s="49" t="s">
        <v>315</v>
      </c>
    </row>
    <row r="152" spans="1:19" s="20" customFormat="1" ht="45.75" thickBot="1" x14ac:dyDescent="0.3">
      <c r="A152" s="27">
        <v>109</v>
      </c>
      <c r="B152" s="33" t="s">
        <v>54</v>
      </c>
      <c r="C152" s="43" t="s">
        <v>265</v>
      </c>
      <c r="D152" s="43" t="s">
        <v>339</v>
      </c>
      <c r="E152" s="21">
        <v>4.5</v>
      </c>
      <c r="F152" s="21"/>
      <c r="G152" s="21"/>
      <c r="H152" s="39">
        <v>1</v>
      </c>
      <c r="I152" s="25">
        <f t="shared" si="4"/>
        <v>0.8</v>
      </c>
      <c r="J152" s="39">
        <v>0</v>
      </c>
      <c r="K152" s="39">
        <v>0</v>
      </c>
      <c r="L152" s="21"/>
      <c r="M152" s="17"/>
      <c r="N152" s="17"/>
      <c r="O152" s="17"/>
      <c r="P152" s="19" t="s">
        <v>16</v>
      </c>
      <c r="Q152" s="49" t="s">
        <v>316</v>
      </c>
    </row>
    <row r="153" spans="1:19" s="20" customFormat="1" x14ac:dyDescent="0.25">
      <c r="A153" s="27"/>
      <c r="B153" s="30" t="s">
        <v>186</v>
      </c>
      <c r="C153" s="25"/>
      <c r="D153" s="38"/>
      <c r="E153" s="21"/>
      <c r="F153" s="21"/>
      <c r="G153" s="21"/>
      <c r="H153" s="39"/>
      <c r="I153" s="25"/>
      <c r="J153" s="39"/>
      <c r="K153" s="39"/>
      <c r="L153" s="21"/>
      <c r="M153" s="17"/>
      <c r="N153" s="17"/>
      <c r="O153" s="17"/>
      <c r="P153" s="21"/>
      <c r="Q153" s="17"/>
    </row>
    <row r="154" spans="1:19" s="20" customFormat="1" ht="45" x14ac:dyDescent="0.25">
      <c r="A154" s="27">
        <v>110</v>
      </c>
      <c r="B154" s="33" t="s">
        <v>187</v>
      </c>
      <c r="C154" s="43" t="s">
        <v>266</v>
      </c>
      <c r="D154" s="43" t="s">
        <v>339</v>
      </c>
      <c r="E154" s="21">
        <v>4.5</v>
      </c>
      <c r="F154" s="21"/>
      <c r="G154" s="21"/>
      <c r="H154" s="39">
        <v>1</v>
      </c>
      <c r="I154" s="25">
        <f t="shared" si="4"/>
        <v>0.8</v>
      </c>
      <c r="J154" s="39">
        <v>0</v>
      </c>
      <c r="K154" s="39">
        <v>0</v>
      </c>
      <c r="L154" s="21"/>
      <c r="M154" s="17"/>
      <c r="N154" s="17"/>
      <c r="O154" s="17"/>
      <c r="P154" s="19" t="s">
        <v>16</v>
      </c>
      <c r="Q154" s="17" t="s">
        <v>322</v>
      </c>
    </row>
    <row r="155" spans="1:19" s="20" customFormat="1" x14ac:dyDescent="0.25">
      <c r="A155" s="27"/>
      <c r="B155" s="30" t="s">
        <v>188</v>
      </c>
      <c r="C155" s="25"/>
      <c r="D155" s="38"/>
      <c r="E155" s="21"/>
      <c r="F155" s="21"/>
      <c r="G155" s="21"/>
      <c r="H155" s="39"/>
      <c r="I155" s="25"/>
      <c r="J155" s="39"/>
      <c r="K155" s="39"/>
      <c r="L155" s="21"/>
      <c r="M155" s="17"/>
      <c r="N155" s="17"/>
      <c r="O155" s="17"/>
      <c r="P155" s="21"/>
      <c r="Q155" s="17"/>
    </row>
    <row r="156" spans="1:19" s="20" customFormat="1" ht="45" x14ac:dyDescent="0.25">
      <c r="A156" s="27">
        <v>111</v>
      </c>
      <c r="B156" s="33" t="s">
        <v>189</v>
      </c>
      <c r="C156" s="43" t="s">
        <v>267</v>
      </c>
      <c r="D156" s="43" t="s">
        <v>339</v>
      </c>
      <c r="E156" s="21">
        <v>4.5</v>
      </c>
      <c r="F156" s="21"/>
      <c r="G156" s="21"/>
      <c r="H156" s="39">
        <v>1</v>
      </c>
      <c r="I156" s="25">
        <f t="shared" si="4"/>
        <v>0.8</v>
      </c>
      <c r="J156" s="39">
        <v>0</v>
      </c>
      <c r="K156" s="39">
        <v>0</v>
      </c>
      <c r="L156" s="21"/>
      <c r="M156" s="17"/>
      <c r="N156" s="17"/>
      <c r="O156" s="17"/>
      <c r="P156" s="19" t="s">
        <v>16</v>
      </c>
      <c r="Q156" s="17" t="s">
        <v>321</v>
      </c>
    </row>
    <row r="157" spans="1:19" s="20" customFormat="1" x14ac:dyDescent="0.25">
      <c r="A157" s="27"/>
      <c r="B157" s="30" t="s">
        <v>190</v>
      </c>
      <c r="C157" s="25"/>
      <c r="D157" s="38"/>
      <c r="E157" s="21"/>
      <c r="F157" s="21"/>
      <c r="G157" s="21"/>
      <c r="H157" s="39"/>
      <c r="I157" s="25"/>
      <c r="J157" s="39"/>
      <c r="K157" s="39"/>
      <c r="L157" s="21"/>
      <c r="M157" s="17"/>
      <c r="N157" s="17"/>
      <c r="O157" s="17"/>
      <c r="P157" s="21"/>
      <c r="Q157" s="17"/>
    </row>
    <row r="158" spans="1:19" s="20" customFormat="1" ht="45" x14ac:dyDescent="0.25">
      <c r="A158" s="27">
        <v>112</v>
      </c>
      <c r="B158" s="33" t="s">
        <v>191</v>
      </c>
      <c r="C158" s="43" t="s">
        <v>268</v>
      </c>
      <c r="D158" s="43" t="s">
        <v>339</v>
      </c>
      <c r="E158" s="21">
        <v>4.5</v>
      </c>
      <c r="F158" s="21"/>
      <c r="G158" s="21"/>
      <c r="H158" s="39">
        <v>1</v>
      </c>
      <c r="I158" s="25">
        <f t="shared" si="4"/>
        <v>0.8</v>
      </c>
      <c r="J158" s="39">
        <v>0</v>
      </c>
      <c r="K158" s="39">
        <v>0</v>
      </c>
      <c r="L158" s="21"/>
      <c r="M158" s="17"/>
      <c r="N158" s="17"/>
      <c r="O158" s="17"/>
      <c r="P158" s="19" t="s">
        <v>16</v>
      </c>
      <c r="Q158" s="17" t="s">
        <v>338</v>
      </c>
    </row>
    <row r="159" spans="1:19" s="20" customFormat="1" x14ac:dyDescent="0.25">
      <c r="A159" s="27"/>
      <c r="B159" s="30" t="s">
        <v>55</v>
      </c>
      <c r="C159" s="25"/>
      <c r="D159" s="38"/>
      <c r="E159" s="21"/>
      <c r="F159" s="21"/>
      <c r="G159" s="21"/>
      <c r="H159" s="39"/>
      <c r="I159" s="25"/>
      <c r="J159" s="39"/>
      <c r="K159" s="39"/>
      <c r="L159" s="21"/>
      <c r="M159" s="17"/>
      <c r="N159" s="17"/>
      <c r="O159" s="17"/>
      <c r="P159" s="21"/>
      <c r="Q159" s="17"/>
    </row>
    <row r="160" spans="1:19" s="20" customFormat="1" ht="45" x14ac:dyDescent="0.25">
      <c r="A160" s="27">
        <v>113</v>
      </c>
      <c r="B160" s="33" t="s">
        <v>185</v>
      </c>
      <c r="C160" s="43" t="s">
        <v>269</v>
      </c>
      <c r="D160" s="43" t="s">
        <v>339</v>
      </c>
      <c r="E160" s="21">
        <v>4.5</v>
      </c>
      <c r="F160" s="21"/>
      <c r="G160" s="21"/>
      <c r="H160" s="39">
        <v>1</v>
      </c>
      <c r="I160" s="25">
        <f t="shared" si="4"/>
        <v>0.8</v>
      </c>
      <c r="J160" s="39">
        <v>0</v>
      </c>
      <c r="K160" s="39">
        <v>0</v>
      </c>
      <c r="L160" s="21"/>
      <c r="M160" s="17"/>
      <c r="N160" s="17"/>
      <c r="O160" s="17"/>
      <c r="P160" s="19" t="s">
        <v>16</v>
      </c>
      <c r="Q160" s="15" t="s">
        <v>318</v>
      </c>
    </row>
    <row r="161" spans="1:17" s="20" customFormat="1" ht="45" x14ac:dyDescent="0.25">
      <c r="A161" s="27">
        <v>114</v>
      </c>
      <c r="B161" s="33" t="s">
        <v>21</v>
      </c>
      <c r="C161" s="43" t="s">
        <v>270</v>
      </c>
      <c r="D161" s="43" t="s">
        <v>339</v>
      </c>
      <c r="E161" s="21">
        <v>4.5</v>
      </c>
      <c r="F161" s="21"/>
      <c r="G161" s="21"/>
      <c r="H161" s="39">
        <v>2</v>
      </c>
      <c r="I161" s="25">
        <f t="shared" si="4"/>
        <v>1.6</v>
      </c>
      <c r="J161" s="39">
        <v>0</v>
      </c>
      <c r="K161" s="39">
        <v>0</v>
      </c>
      <c r="L161" s="21"/>
      <c r="M161" s="17"/>
      <c r="N161" s="17"/>
      <c r="O161" s="17"/>
      <c r="P161" s="19" t="s">
        <v>16</v>
      </c>
      <c r="Q161" s="17" t="s">
        <v>317</v>
      </c>
    </row>
    <row r="162" spans="1:17" x14ac:dyDescent="0.25">
      <c r="P162" s="16"/>
    </row>
    <row r="163" spans="1:17" x14ac:dyDescent="0.25">
      <c r="P163" s="16"/>
    </row>
    <row r="164" spans="1:17" x14ac:dyDescent="0.25">
      <c r="P164" s="16"/>
    </row>
    <row r="165" spans="1:17" x14ac:dyDescent="0.25">
      <c r="P165" s="16"/>
    </row>
    <row r="166" spans="1:17" x14ac:dyDescent="0.25">
      <c r="P166" s="16"/>
    </row>
  </sheetData>
  <mergeCells count="26">
    <mergeCell ref="A13:A15"/>
    <mergeCell ref="B13:C13"/>
    <mergeCell ref="B2:C2"/>
    <mergeCell ref="J2:M2"/>
    <mergeCell ref="B3:C3"/>
    <mergeCell ref="J3:M3"/>
    <mergeCell ref="B4:C4"/>
    <mergeCell ref="J4:M4"/>
    <mergeCell ref="C14:C15"/>
    <mergeCell ref="B14:B15"/>
    <mergeCell ref="B7:C7"/>
    <mergeCell ref="J7:M7"/>
    <mergeCell ref="B5:C5"/>
    <mergeCell ref="J5:M5"/>
    <mergeCell ref="B6:C6"/>
    <mergeCell ref="J6:M6"/>
    <mergeCell ref="Q13:Q15"/>
    <mergeCell ref="P13:P15"/>
    <mergeCell ref="D13:O13"/>
    <mergeCell ref="E14:E15"/>
    <mergeCell ref="D14:D15"/>
    <mergeCell ref="H14:I14"/>
    <mergeCell ref="J14:K14"/>
    <mergeCell ref="L14:M14"/>
    <mergeCell ref="N14:O14"/>
    <mergeCell ref="F14:G14"/>
  </mergeCells>
  <pageMargins left="0.39370078740157483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Tularegion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User</cp:lastModifiedBy>
  <cp:lastPrinted>2019-12-10T08:11:52Z</cp:lastPrinted>
  <dcterms:created xsi:type="dcterms:W3CDTF">2019-03-26T08:12:28Z</dcterms:created>
  <dcterms:modified xsi:type="dcterms:W3CDTF">2025-03-25T12:55:20Z</dcterms:modified>
</cp:coreProperties>
</file>